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/>
  <xr:revisionPtr revIDLastSave="2" documentId="8_{FC2F68E3-08F8-47E8-ACCD-7D37BE98E35B}" xr6:coauthVersionLast="47" xr6:coauthVersionMax="47" xr10:uidLastSave="{6259479E-0BE7-42F4-9079-285C9947FE23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Foglio1!$A$1:$L$51</definedName>
    <definedName name="_xlnm.Print_Area" localSheetId="0">Foglio1!$A$1:$L$51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36" i="1"/>
  <c r="G37" i="1"/>
  <c r="G38" i="1"/>
  <c r="G39" i="1"/>
  <c r="G40" i="1"/>
  <c r="G41" i="1"/>
  <c r="G42" i="1"/>
  <c r="G50" i="1"/>
  <c r="G51" i="1" l="1"/>
  <c r="G49" i="1"/>
  <c r="G2" i="1" l="1"/>
  <c r="G5" i="1" l="1"/>
  <c r="G6" i="1"/>
  <c r="G4" i="1" l="1"/>
  <c r="G28" i="1"/>
  <c r="G29" i="1"/>
  <c r="G30" i="1"/>
  <c r="G31" i="1"/>
  <c r="G32" i="1"/>
  <c r="G33" i="1"/>
  <c r="G34" i="1"/>
  <c r="G35" i="1"/>
  <c r="G43" i="1"/>
  <c r="G44" i="1"/>
  <c r="G45" i="1"/>
  <c r="G46" i="1"/>
  <c r="G47" i="1"/>
  <c r="G8" i="1"/>
  <c r="G9" i="1"/>
  <c r="G10" i="1"/>
  <c r="G21" i="1"/>
  <c r="G11" i="1"/>
  <c r="G12" i="1"/>
  <c r="G13" i="1"/>
  <c r="G14" i="1"/>
  <c r="G15" i="1"/>
  <c r="G16" i="1"/>
  <c r="G19" i="1"/>
  <c r="G20" i="1"/>
  <c r="G22" i="1"/>
  <c r="G23" i="1"/>
  <c r="G24" i="1"/>
  <c r="G25" i="1"/>
  <c r="G26" i="1"/>
  <c r="G27" i="1"/>
</calcChain>
</file>

<file path=xl/sharedStrings.xml><?xml version="1.0" encoding="utf-8"?>
<sst xmlns="http://schemas.openxmlformats.org/spreadsheetml/2006/main" count="345" uniqueCount="129">
  <si>
    <t>Borsa attribuita con fondi europei</t>
  </si>
  <si>
    <t>Borsa attribuita con fondi di Ateneo</t>
  </si>
  <si>
    <t>Borsa attribuita con fondi Ministeriali</t>
  </si>
  <si>
    <t>Borsa attribuita con il Fondo sostegno giovani  - Miur</t>
  </si>
  <si>
    <t>IMPORTO VANTAGGIO ECONOMICO CORRISPOSTO</t>
  </si>
  <si>
    <t>TIPOLOGIA BORSA</t>
  </si>
  <si>
    <t>UFFICIO RESPONSABILE DEL PROCEDIMENTO</t>
  </si>
  <si>
    <t>RESPONSABILE DEL PROCEDIMENTO</t>
  </si>
  <si>
    <t>MODALITA' SEGUITE PER L'INDIVIDUAZIONE DEL BENEFICIARIO</t>
  </si>
  <si>
    <t xml:space="preserve">NORMA O TITOLO A BASE DELL'ATTRIBUZIONE </t>
  </si>
  <si>
    <t>Servizio Orientamento</t>
  </si>
  <si>
    <t>Selezione per titoli e colloquio</t>
  </si>
  <si>
    <t>https://www.unistrapg.it/it/area-internazionale/erasmus-e-mobilita-uscita/erasmus-traineeship</t>
  </si>
  <si>
    <t>https://www.unistrapg.it/it/area-internazionale/erasmus-e-mobilita-uscita/mobilita-extra-erasmus-outgoing-students</t>
  </si>
  <si>
    <t xml:space="preserve">Selezione per titoli </t>
  </si>
  <si>
    <t>https://www.unistrapg.it/it/erasmus-e-mobilit%C3%A0-uscita/modulistica-erasmus-uscita</t>
  </si>
  <si>
    <t>Francesca</t>
  </si>
  <si>
    <t>Laura</t>
  </si>
  <si>
    <t>Fondazione Maeci Crui</t>
  </si>
  <si>
    <t>Selezione per titoli</t>
  </si>
  <si>
    <t>https://www.unistrapg.it/it/studiare-alla-stranieri/corsi-di-laurea-e-laurea-magistrale/informazioni-corsi-di-laurea/stage-e-tirocinio/opportunita-di-stage-e-tirocinio</t>
  </si>
  <si>
    <t>Francesco Lampone</t>
  </si>
  <si>
    <t>https://www.unistrapg.it/it/area-internazionale/erasmus-e-mobilita-uscita/mobilita-erasmus-docenti</t>
  </si>
  <si>
    <t>https://www.unistrapg.it/it/area-internazionale/erasmus-e-mobilita-uscita/mobilita-uscita-personale-tecnico-amministrativo</t>
  </si>
  <si>
    <t>Martina</t>
  </si>
  <si>
    <t>Giulia</t>
  </si>
  <si>
    <t>Luca</t>
  </si>
  <si>
    <t xml:space="preserve">Cognome </t>
  </si>
  <si>
    <t>Nome</t>
  </si>
  <si>
    <t>Lorenzo</t>
  </si>
  <si>
    <t>Servizio Erasmus e Mobilità Internazionale</t>
  </si>
  <si>
    <t>Amal</t>
  </si>
  <si>
    <t>Kosowski</t>
  </si>
  <si>
    <t>Marina</t>
  </si>
  <si>
    <t>Mencarelli</t>
  </si>
  <si>
    <t>Margherita</t>
  </si>
  <si>
    <t>Pakula</t>
  </si>
  <si>
    <t>Rasetta</t>
  </si>
  <si>
    <t>Santini</t>
  </si>
  <si>
    <t>Talia</t>
  </si>
  <si>
    <t>Zanda</t>
  </si>
  <si>
    <t>Fabio</t>
  </si>
  <si>
    <t>Servzio Erasmus e Mobilità Internazionale</t>
  </si>
  <si>
    <t>Barbagallo</t>
  </si>
  <si>
    <t>Alessia</t>
  </si>
  <si>
    <t>Olga</t>
  </si>
  <si>
    <t>Borsa Programma di Tirocini Curriculari MAECI-CRUI e Università Italiane</t>
  </si>
  <si>
    <t>Carlotta Caravaggi</t>
  </si>
  <si>
    <t>Gennaro</t>
  </si>
  <si>
    <t>Borsa Erasmus Stage 2023-2024 call 2023</t>
  </si>
  <si>
    <t>Nicole Benedetti</t>
  </si>
  <si>
    <t>ISMAILI</t>
  </si>
  <si>
    <t>Kristi</t>
  </si>
  <si>
    <t>BARLUCCHI</t>
  </si>
  <si>
    <t>Valeria</t>
  </si>
  <si>
    <t>DE ROSA</t>
  </si>
  <si>
    <t>Borsa Erasmus+ Studio 2023-2024 erasmus call 2023</t>
  </si>
  <si>
    <t xml:space="preserve">Lombardo </t>
  </si>
  <si>
    <t>Maier</t>
  </si>
  <si>
    <t>Borsa Erasmus+ Formazione 2023-2024 CALL 2023</t>
  </si>
  <si>
    <t>Borsa mobilità extra-Erasmus a fini di studio 2023/24</t>
  </si>
  <si>
    <t>Agas</t>
  </si>
  <si>
    <t xml:space="preserve">Maria Alessia </t>
  </si>
  <si>
    <t xml:space="preserve">Akhlaqi Masooleh </t>
  </si>
  <si>
    <t>Zahra</t>
  </si>
  <si>
    <t>Azzari</t>
  </si>
  <si>
    <t>Giuliana Agnes</t>
  </si>
  <si>
    <t>Gaye</t>
  </si>
  <si>
    <t>Bevilacqua</t>
  </si>
  <si>
    <t>Celeste</t>
  </si>
  <si>
    <t>Binda</t>
  </si>
  <si>
    <t>Daya</t>
  </si>
  <si>
    <t>Bruschi</t>
  </si>
  <si>
    <t>Riccardo</t>
  </si>
  <si>
    <t>Campolo</t>
  </si>
  <si>
    <t>Capriotti</t>
  </si>
  <si>
    <t>Marianna</t>
  </si>
  <si>
    <t>Carloni</t>
  </si>
  <si>
    <t>Benedetta</t>
  </si>
  <si>
    <t>De Luca</t>
  </si>
  <si>
    <t>Emanuele</t>
  </si>
  <si>
    <t>Dordoni</t>
  </si>
  <si>
    <t xml:space="preserve">Marco </t>
  </si>
  <si>
    <t>Gambini</t>
  </si>
  <si>
    <t>Giambi</t>
  </si>
  <si>
    <t>GIORGI</t>
  </si>
  <si>
    <t>Isabeau Laura Maria</t>
  </si>
  <si>
    <t>Giovenali</t>
  </si>
  <si>
    <t>Corinna</t>
  </si>
  <si>
    <t>Gonzalez Orozco</t>
  </si>
  <si>
    <t xml:space="preserve">Jean Franco </t>
  </si>
  <si>
    <t>Grilli</t>
  </si>
  <si>
    <t>Hajri</t>
  </si>
  <si>
    <t>Amani</t>
  </si>
  <si>
    <t>Lanzetta</t>
  </si>
  <si>
    <t>Monica</t>
  </si>
  <si>
    <t>Luzzetti</t>
  </si>
  <si>
    <t>Matilde</t>
  </si>
  <si>
    <t>Massari</t>
  </si>
  <si>
    <t>Fabiana</t>
  </si>
  <si>
    <t>Miadzvetskaya</t>
  </si>
  <si>
    <t>Milena</t>
  </si>
  <si>
    <t>Napolini</t>
  </si>
  <si>
    <t xml:space="preserve">Maria Chiara </t>
  </si>
  <si>
    <t xml:space="preserve">Agnieszka </t>
  </si>
  <si>
    <t>Papa</t>
  </si>
  <si>
    <t>Ylenia</t>
  </si>
  <si>
    <t>Pauselli</t>
  </si>
  <si>
    <t xml:space="preserve">Camilla </t>
  </si>
  <si>
    <t>Picchiò</t>
  </si>
  <si>
    <t>Pittau</t>
  </si>
  <si>
    <t>Franscesca</t>
  </si>
  <si>
    <t>Polledri</t>
  </si>
  <si>
    <t>Debora</t>
  </si>
  <si>
    <t>Ranieri</t>
  </si>
  <si>
    <t>Caterina</t>
  </si>
  <si>
    <t xml:space="preserve">Sbardella </t>
  </si>
  <si>
    <t>Tomkiewicz</t>
  </si>
  <si>
    <t>Nicol</t>
  </si>
  <si>
    <t>Zadra</t>
  </si>
  <si>
    <t>Mikol</t>
  </si>
  <si>
    <t xml:space="preserve">Zellini </t>
  </si>
  <si>
    <t>Borsa Erasmus+ Studio 2023-2024 erasmus call 2023 - BIP</t>
  </si>
  <si>
    <t>Dipartimento Scienze Umane, Sociali e Internazionali</t>
  </si>
  <si>
    <t>Cristina Erme</t>
  </si>
  <si>
    <t>Babucarr</t>
  </si>
  <si>
    <t>MOBILITà ANCORA DA ASSEGNARE</t>
  </si>
  <si>
    <t>MOBILITA ANCORA DA ASSEGNARE</t>
  </si>
  <si>
    <t>Borsa Erasmus+ Docenza 2023-2024 CALL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</si>
</sst>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sz val="8"/>
      <color rgb="FF00B0F0"/>
      <name val="Arial"/>
      <family val="2"/>
    </font>
    <font>
      <sz val="10"/>
      <color rgb="FF00B0F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color rgb="FF00B0F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</cellStyleXfs>
  <cellXfs count="46">
    <xf numFmtId="0" fontId="0" fillId="0" borderId="0" xfId="0"/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4" fontId="9" fillId="3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1" fillId="3" borderId="1" xfId="0" applyFont="1" applyFill="1" applyBorder="1" applyAlignment="1">
      <alignment horizontal="center" vertical="top" wrapText="1"/>
    </xf>
    <xf numFmtId="4" fontId="11" fillId="3" borderId="1" xfId="0" applyNumberFormat="1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2" fillId="3" borderId="1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13" fillId="4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11" fillId="2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top"/>
    </xf>
    <xf numFmtId="0" fontId="15" fillId="0" borderId="1" xfId="0" applyFont="1" applyBorder="1"/>
    <xf numFmtId="0" fontId="14" fillId="0" borderId="1" xfId="0" applyFont="1" applyBorder="1"/>
    <xf numFmtId="4" fontId="7" fillId="0" borderId="4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4" fillId="0" borderId="0" xfId="0" applyFont="1"/>
    <xf numFmtId="0" fontId="12" fillId="3" borderId="6" xfId="0" applyFont="1" applyFill="1" applyBorder="1" applyAlignment="1">
      <alignment horizontal="center" vertical="top"/>
    </xf>
    <xf numFmtId="4" fontId="11" fillId="3" borderId="3" xfId="0" applyNumberFormat="1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4" fontId="16" fillId="0" borderId="1" xfId="0" applyNumberFormat="1" applyFont="1" applyBorder="1" applyAlignment="1">
      <alignment horizontal="right" vertical="top" wrapText="1"/>
    </xf>
    <xf numFmtId="0" fontId="11" fillId="2" borderId="0" xfId="0" applyFont="1" applyFill="1" applyAlignment="1">
      <alignment horizontal="center" vertical="center" wrapText="1"/>
    </xf>
  </cellXfs>
  <cellStyles count="16"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3" builtinId="8" hidden="1"/>
    <cellStyle name="Collegamento ipertestuale" xfId="5" builtinId="8" hidden="1"/>
    <cellStyle name="Collegamento ipertestuale" xfId="1" builtinId="8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4" builtinId="9" hidden="1"/>
    <cellStyle name="Collegamento ipertestuale visitato" xfId="8" builtinId="9" hidden="1"/>
    <cellStyle name="Collegamento ipertestuale visitato" xfId="6" builtinId="9" hidden="1"/>
    <cellStyle name="Collegamento ipertestuale visitato" xfId="2" builtinId="9" hidden="1"/>
    <cellStyle name="Normál 2" xfId="15" xr:uid="{00000000-0005-0000-0000-00000E000000}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7"/>
  <sheetViews>
    <sheetView tabSelected="1" zoomScale="112" zoomScaleNormal="112" workbookViewId="0">
      <pane ySplit="1" topLeftCell="A44" activePane="bottomLeft" state="frozen"/>
      <selection pane="bottomLeft" activeCell="A2" sqref="A2:XFD2"/>
    </sheetView>
  </sheetViews>
  <sheetFormatPr defaultColWidth="8.7109375" defaultRowHeight="13.15" customHeight="1" x14ac:dyDescent="0.25"/>
  <cols>
    <col min="1" max="1" width="21.28515625" style="4" bestFit="1" customWidth="1"/>
    <col min="2" max="2" width="26.42578125" style="4" bestFit="1" customWidth="1"/>
    <col min="3" max="3" width="12" style="17" customWidth="1"/>
    <col min="4" max="4" width="11.140625" style="3" customWidth="1"/>
    <col min="5" max="5" width="12.7109375" style="3" customWidth="1"/>
    <col min="6" max="6" width="11.140625" style="3" customWidth="1"/>
    <col min="7" max="7" width="12.28515625" style="3" customWidth="1"/>
    <col min="8" max="8" width="51.5703125" style="5" bestFit="1" customWidth="1"/>
    <col min="9" max="9" width="38.85546875" style="7" bestFit="1" customWidth="1"/>
    <col min="10" max="10" width="16" style="2" customWidth="1"/>
    <col min="11" max="11" width="27.85546875" style="7" bestFit="1" customWidth="1"/>
    <col min="12" max="12" width="156.140625" style="15" bestFit="1" customWidth="1"/>
    <col min="13" max="16384" width="8.7109375" style="1"/>
  </cols>
  <sheetData>
    <row r="1" spans="1:12" s="6" customFormat="1" ht="67.5" x14ac:dyDescent="0.25">
      <c r="A1" s="8" t="s">
        <v>27</v>
      </c>
      <c r="B1" s="8" t="s">
        <v>28</v>
      </c>
      <c r="C1" s="16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10" t="s">
        <v>9</v>
      </c>
    </row>
    <row r="2" spans="1:12" s="21" customFormat="1" ht="13.15" customHeight="1" x14ac:dyDescent="0.25">
      <c r="A2" s="33" t="s">
        <v>126</v>
      </c>
      <c r="B2" s="33"/>
      <c r="C2" s="19"/>
      <c r="D2" s="19"/>
      <c r="E2" s="19"/>
      <c r="F2" s="19"/>
      <c r="G2" s="19">
        <f>C2+D2+E2+F2</f>
        <v>0</v>
      </c>
      <c r="H2" s="18" t="s">
        <v>49</v>
      </c>
      <c r="I2" s="18" t="s">
        <v>10</v>
      </c>
      <c r="J2" s="26" t="s">
        <v>50</v>
      </c>
      <c r="K2" s="20" t="s">
        <v>11</v>
      </c>
      <c r="L2" s="18" t="s">
        <v>12</v>
      </c>
    </row>
    <row r="3" spans="1:12" ht="12.75" customHeight="1" x14ac:dyDescent="0.25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1"/>
    </row>
    <row r="4" spans="1:12" s="13" customFormat="1" ht="13.15" customHeight="1" x14ac:dyDescent="0.25">
      <c r="A4" s="29" t="s">
        <v>51</v>
      </c>
      <c r="B4" s="12" t="s">
        <v>52</v>
      </c>
      <c r="C4" s="11"/>
      <c r="D4" s="11">
        <v>5750</v>
      </c>
      <c r="E4" s="11"/>
      <c r="F4" s="11">
        <v>767.63</v>
      </c>
      <c r="G4" s="11">
        <f>C4+D4+E4+F4</f>
        <v>6517.63</v>
      </c>
      <c r="H4" s="12" t="s">
        <v>60</v>
      </c>
      <c r="I4" s="14" t="s">
        <v>30</v>
      </c>
      <c r="J4" s="28" t="s">
        <v>21</v>
      </c>
      <c r="K4" s="14" t="s">
        <v>14</v>
      </c>
      <c r="L4" s="14" t="s">
        <v>13</v>
      </c>
    </row>
    <row r="5" spans="1:12" s="13" customFormat="1" ht="13.15" customHeight="1" x14ac:dyDescent="0.25">
      <c r="A5" s="29" t="s">
        <v>53</v>
      </c>
      <c r="B5" s="12" t="s">
        <v>54</v>
      </c>
      <c r="C5" s="11"/>
      <c r="D5" s="11">
        <v>3950</v>
      </c>
      <c r="E5" s="11"/>
      <c r="F5" s="11"/>
      <c r="G5" s="11">
        <f t="shared" ref="G5:G6" si="0">C5+D5+E5+F5</f>
        <v>3950</v>
      </c>
      <c r="H5" s="12" t="s">
        <v>60</v>
      </c>
      <c r="I5" s="14" t="s">
        <v>30</v>
      </c>
      <c r="J5" s="28" t="s">
        <v>21</v>
      </c>
      <c r="K5" s="14" t="s">
        <v>14</v>
      </c>
      <c r="L5" s="14" t="s">
        <v>13</v>
      </c>
    </row>
    <row r="6" spans="1:12" s="13" customFormat="1" ht="13.15" customHeight="1" x14ac:dyDescent="0.25">
      <c r="A6" s="29" t="s">
        <v>55</v>
      </c>
      <c r="B6" s="12" t="s">
        <v>48</v>
      </c>
      <c r="C6" s="11"/>
      <c r="D6" s="11">
        <v>3950</v>
      </c>
      <c r="E6" s="11"/>
      <c r="F6" s="11"/>
      <c r="G6" s="11">
        <f t="shared" si="0"/>
        <v>3950</v>
      </c>
      <c r="H6" s="12" t="s">
        <v>60</v>
      </c>
      <c r="I6" s="14" t="s">
        <v>30</v>
      </c>
      <c r="J6" s="28" t="s">
        <v>21</v>
      </c>
      <c r="K6" s="14" t="s">
        <v>14</v>
      </c>
      <c r="L6" s="14" t="s">
        <v>13</v>
      </c>
    </row>
    <row r="7" spans="1:12" s="21" customFormat="1" ht="13.15" customHeight="1" x14ac:dyDescent="0.25">
      <c r="A7" s="42"/>
      <c r="B7" s="40"/>
      <c r="C7" s="40"/>
      <c r="D7" s="40"/>
      <c r="E7" s="40"/>
      <c r="F7" s="40"/>
      <c r="G7" s="40"/>
      <c r="H7" s="40"/>
      <c r="I7" s="40"/>
      <c r="J7" s="40"/>
      <c r="K7" s="40"/>
      <c r="L7" s="41"/>
    </row>
    <row r="8" spans="1:12" s="13" customFormat="1" ht="13.15" customHeight="1" x14ac:dyDescent="0.25">
      <c r="A8" s="34" t="s">
        <v>61</v>
      </c>
      <c r="B8" s="34" t="s">
        <v>62</v>
      </c>
      <c r="C8" s="11">
        <v>2700</v>
      </c>
      <c r="D8" s="11">
        <v>460.83</v>
      </c>
      <c r="E8" s="11"/>
      <c r="F8" s="11">
        <v>716.08</v>
      </c>
      <c r="G8" s="11">
        <f t="shared" ref="G8:G15" si="1">C8+D8+E8+F8</f>
        <v>3876.91</v>
      </c>
      <c r="H8" s="12" t="s">
        <v>56</v>
      </c>
      <c r="I8" s="28" t="s">
        <v>42</v>
      </c>
      <c r="J8" s="28" t="s">
        <v>21</v>
      </c>
      <c r="K8" s="28" t="s">
        <v>14</v>
      </c>
      <c r="L8" s="28" t="s">
        <v>15</v>
      </c>
    </row>
    <row r="9" spans="1:12" s="13" customFormat="1" ht="13.15" customHeight="1" x14ac:dyDescent="0.25">
      <c r="A9" s="34" t="s">
        <v>63</v>
      </c>
      <c r="B9" s="34" t="s">
        <v>64</v>
      </c>
      <c r="C9" s="11">
        <v>1570</v>
      </c>
      <c r="D9" s="11">
        <v>460.83</v>
      </c>
      <c r="E9" s="11"/>
      <c r="F9" s="11">
        <v>348.28</v>
      </c>
      <c r="G9" s="11">
        <f t="shared" si="1"/>
        <v>2379.1099999999997</v>
      </c>
      <c r="H9" s="12" t="s">
        <v>56</v>
      </c>
      <c r="I9" s="28" t="s">
        <v>42</v>
      </c>
      <c r="J9" s="28" t="s">
        <v>21</v>
      </c>
      <c r="K9" s="28" t="s">
        <v>14</v>
      </c>
      <c r="L9" s="28" t="s">
        <v>15</v>
      </c>
    </row>
    <row r="10" spans="1:12" s="13" customFormat="1" ht="13.15" customHeight="1" x14ac:dyDescent="0.25">
      <c r="A10" s="34" t="s">
        <v>65</v>
      </c>
      <c r="B10" s="34" t="s">
        <v>66</v>
      </c>
      <c r="C10" s="11">
        <v>1167</v>
      </c>
      <c r="D10" s="11">
        <v>460.83</v>
      </c>
      <c r="E10" s="11"/>
      <c r="F10" s="11">
        <v>328.18</v>
      </c>
      <c r="G10" s="11">
        <f t="shared" si="1"/>
        <v>1956.01</v>
      </c>
      <c r="H10" s="12" t="s">
        <v>56</v>
      </c>
      <c r="I10" s="28" t="s">
        <v>42</v>
      </c>
      <c r="J10" s="28" t="s">
        <v>21</v>
      </c>
      <c r="K10" s="28" t="s">
        <v>14</v>
      </c>
      <c r="L10" s="28" t="s">
        <v>15</v>
      </c>
    </row>
    <row r="11" spans="1:12" s="13" customFormat="1" ht="13.15" customHeight="1" x14ac:dyDescent="0.25">
      <c r="A11" s="34" t="s">
        <v>43</v>
      </c>
      <c r="B11" s="37" t="s">
        <v>44</v>
      </c>
      <c r="C11" s="11">
        <v>1750</v>
      </c>
      <c r="D11" s="11">
        <v>460.83</v>
      </c>
      <c r="E11" s="11"/>
      <c r="F11" s="11">
        <v>192.77</v>
      </c>
      <c r="G11" s="11">
        <f t="shared" si="1"/>
        <v>2403.6</v>
      </c>
      <c r="H11" s="12" t="s">
        <v>56</v>
      </c>
      <c r="I11" s="28" t="s">
        <v>42</v>
      </c>
      <c r="J11" s="28" t="s">
        <v>21</v>
      </c>
      <c r="K11" s="28" t="s">
        <v>14</v>
      </c>
      <c r="L11" s="28" t="s">
        <v>15</v>
      </c>
    </row>
    <row r="12" spans="1:12" s="13" customFormat="1" ht="13.15" customHeight="1" x14ac:dyDescent="0.25">
      <c r="A12" s="34" t="s">
        <v>68</v>
      </c>
      <c r="B12" s="34" t="s">
        <v>69</v>
      </c>
      <c r="C12" s="11">
        <v>1505</v>
      </c>
      <c r="D12" s="11">
        <v>460.83</v>
      </c>
      <c r="E12" s="11"/>
      <c r="F12" s="11">
        <v>0</v>
      </c>
      <c r="G12" s="11">
        <f t="shared" si="1"/>
        <v>1965.83</v>
      </c>
      <c r="H12" s="12" t="s">
        <v>56</v>
      </c>
      <c r="I12" s="28" t="s">
        <v>42</v>
      </c>
      <c r="J12" s="28" t="s">
        <v>21</v>
      </c>
      <c r="K12" s="28" t="s">
        <v>14</v>
      </c>
      <c r="L12" s="28" t="s">
        <v>15</v>
      </c>
    </row>
    <row r="13" spans="1:12" s="13" customFormat="1" ht="13.15" customHeight="1" x14ac:dyDescent="0.25">
      <c r="A13" s="34" t="s">
        <v>70</v>
      </c>
      <c r="B13" s="34" t="s">
        <v>71</v>
      </c>
      <c r="C13" s="11">
        <v>828</v>
      </c>
      <c r="D13" s="11">
        <v>0</v>
      </c>
      <c r="E13" s="11"/>
      <c r="F13" s="11">
        <v>0</v>
      </c>
      <c r="G13" s="11">
        <f t="shared" si="1"/>
        <v>828</v>
      </c>
      <c r="H13" s="12" t="s">
        <v>122</v>
      </c>
      <c r="I13" s="28" t="s">
        <v>123</v>
      </c>
      <c r="J13" s="28" t="s">
        <v>124</v>
      </c>
      <c r="K13" s="28" t="s">
        <v>14</v>
      </c>
      <c r="L13" s="28" t="s">
        <v>15</v>
      </c>
    </row>
    <row r="14" spans="1:12" s="13" customFormat="1" ht="13.15" customHeight="1" x14ac:dyDescent="0.25">
      <c r="A14" s="34" t="s">
        <v>72</v>
      </c>
      <c r="B14" s="34" t="s">
        <v>73</v>
      </c>
      <c r="C14" s="11">
        <v>1750</v>
      </c>
      <c r="D14" s="11">
        <v>460.83</v>
      </c>
      <c r="E14" s="11"/>
      <c r="F14" s="11">
        <v>167.64</v>
      </c>
      <c r="G14" s="11">
        <f t="shared" si="1"/>
        <v>2378.4699999999998</v>
      </c>
      <c r="H14" s="12" t="s">
        <v>56</v>
      </c>
      <c r="I14" s="28" t="s">
        <v>42</v>
      </c>
      <c r="J14" s="28" t="s">
        <v>21</v>
      </c>
      <c r="K14" s="28" t="s">
        <v>14</v>
      </c>
      <c r="L14" s="28" t="s">
        <v>15</v>
      </c>
    </row>
    <row r="15" spans="1:12" s="13" customFormat="1" ht="13.15" customHeight="1" x14ac:dyDescent="0.25">
      <c r="A15" s="34" t="s">
        <v>74</v>
      </c>
      <c r="B15" s="34" t="s">
        <v>24</v>
      </c>
      <c r="C15" s="11">
        <v>828</v>
      </c>
      <c r="D15" s="11">
        <v>0</v>
      </c>
      <c r="E15" s="11"/>
      <c r="F15" s="11">
        <v>0</v>
      </c>
      <c r="G15" s="11">
        <f t="shared" si="1"/>
        <v>828</v>
      </c>
      <c r="H15" s="12" t="s">
        <v>122</v>
      </c>
      <c r="I15" s="28" t="s">
        <v>123</v>
      </c>
      <c r="J15" s="28" t="s">
        <v>124</v>
      </c>
      <c r="K15" s="28" t="s">
        <v>14</v>
      </c>
      <c r="L15" s="28" t="s">
        <v>15</v>
      </c>
    </row>
    <row r="16" spans="1:12" s="13" customFormat="1" ht="13.15" customHeight="1" x14ac:dyDescent="0.25">
      <c r="A16" s="34" t="s">
        <v>75</v>
      </c>
      <c r="B16" s="34" t="s">
        <v>76</v>
      </c>
      <c r="C16" s="11">
        <v>1325</v>
      </c>
      <c r="D16" s="11">
        <v>460.83</v>
      </c>
      <c r="E16" s="11"/>
      <c r="F16" s="11">
        <v>235.12</v>
      </c>
      <c r="G16" s="11">
        <f>C16+D16+E16+F18</f>
        <v>2314.48</v>
      </c>
      <c r="H16" s="12" t="s">
        <v>56</v>
      </c>
      <c r="I16" s="28" t="s">
        <v>42</v>
      </c>
      <c r="J16" s="28" t="s">
        <v>21</v>
      </c>
      <c r="K16" s="28" t="s">
        <v>14</v>
      </c>
      <c r="L16" s="28" t="s">
        <v>15</v>
      </c>
    </row>
    <row r="17" spans="1:12" s="13" customFormat="1" ht="13.15" customHeight="1" x14ac:dyDescent="0.25">
      <c r="A17" s="34" t="s">
        <v>77</v>
      </c>
      <c r="B17" s="34" t="s">
        <v>78</v>
      </c>
      <c r="C17" s="11">
        <v>828</v>
      </c>
      <c r="D17" s="11">
        <v>0</v>
      </c>
      <c r="E17" s="11"/>
      <c r="F17" s="13">
        <v>0</v>
      </c>
      <c r="G17" s="11">
        <f t="shared" ref="G17:G18" si="2">C17+D17+E17+F19</f>
        <v>989.25</v>
      </c>
      <c r="H17" s="12" t="s">
        <v>122</v>
      </c>
      <c r="I17" s="28" t="s">
        <v>123</v>
      </c>
      <c r="J17" s="28" t="s">
        <v>124</v>
      </c>
      <c r="K17" s="28" t="s">
        <v>14</v>
      </c>
      <c r="L17" s="28" t="s">
        <v>15</v>
      </c>
    </row>
    <row r="18" spans="1:12" s="13" customFormat="1" ht="13.15" customHeight="1" x14ac:dyDescent="0.25">
      <c r="A18" s="34" t="s">
        <v>79</v>
      </c>
      <c r="B18" s="34" t="s">
        <v>80</v>
      </c>
      <c r="C18" s="11">
        <v>3000</v>
      </c>
      <c r="D18" s="11">
        <v>460.83</v>
      </c>
      <c r="E18" s="11"/>
      <c r="F18" s="11">
        <v>528.65</v>
      </c>
      <c r="G18" s="11">
        <f t="shared" si="2"/>
        <v>3460.83</v>
      </c>
      <c r="H18" s="12" t="s">
        <v>56</v>
      </c>
      <c r="I18" s="28" t="s">
        <v>42</v>
      </c>
      <c r="J18" s="28" t="s">
        <v>21</v>
      </c>
      <c r="K18" s="28" t="s">
        <v>14</v>
      </c>
      <c r="L18" s="28" t="s">
        <v>15</v>
      </c>
    </row>
    <row r="19" spans="1:12" s="13" customFormat="1" ht="13.15" customHeight="1" x14ac:dyDescent="0.25">
      <c r="A19" s="34" t="s">
        <v>81</v>
      </c>
      <c r="B19" s="34" t="s">
        <v>82</v>
      </c>
      <c r="C19" s="11">
        <v>1750</v>
      </c>
      <c r="D19" s="11">
        <v>460.83</v>
      </c>
      <c r="E19" s="11"/>
      <c r="F19" s="11">
        <v>161.25</v>
      </c>
      <c r="G19" s="11">
        <f t="shared" ref="G19:G47" si="3">C19+D19+E19+F19</f>
        <v>2372.08</v>
      </c>
      <c r="H19" s="12" t="s">
        <v>56</v>
      </c>
      <c r="I19" s="28" t="s">
        <v>42</v>
      </c>
      <c r="J19" s="28" t="s">
        <v>21</v>
      </c>
      <c r="K19" s="28" t="s">
        <v>14</v>
      </c>
      <c r="L19" s="28" t="s">
        <v>15</v>
      </c>
    </row>
    <row r="20" spans="1:12" s="13" customFormat="1" ht="13.15" customHeight="1" x14ac:dyDescent="0.25">
      <c r="A20" s="34" t="s">
        <v>83</v>
      </c>
      <c r="B20" s="34" t="s">
        <v>17</v>
      </c>
      <c r="C20" s="11">
        <v>828</v>
      </c>
      <c r="D20" s="11">
        <v>0</v>
      </c>
      <c r="E20" s="11"/>
      <c r="F20" s="11">
        <v>0</v>
      </c>
      <c r="G20" s="11">
        <f t="shared" si="3"/>
        <v>828</v>
      </c>
      <c r="H20" s="12" t="s">
        <v>122</v>
      </c>
      <c r="I20" s="28" t="s">
        <v>123</v>
      </c>
      <c r="J20" s="28" t="s">
        <v>124</v>
      </c>
      <c r="K20" s="28" t="s">
        <v>14</v>
      </c>
      <c r="L20" s="28" t="s">
        <v>15</v>
      </c>
    </row>
    <row r="21" spans="1:12" s="13" customFormat="1" ht="13.15" customHeight="1" x14ac:dyDescent="0.25">
      <c r="A21" s="34" t="s">
        <v>67</v>
      </c>
      <c r="B21" s="36" t="s">
        <v>125</v>
      </c>
      <c r="C21" s="11">
        <v>1750</v>
      </c>
      <c r="D21" s="11">
        <v>460.83</v>
      </c>
      <c r="E21" s="11"/>
      <c r="F21" s="11">
        <v>440.87</v>
      </c>
      <c r="G21" s="11">
        <f t="shared" si="3"/>
        <v>2651.7</v>
      </c>
      <c r="H21" s="12" t="s">
        <v>56</v>
      </c>
      <c r="I21" s="28" t="s">
        <v>42</v>
      </c>
      <c r="J21" s="28" t="s">
        <v>21</v>
      </c>
      <c r="K21" s="28" t="s">
        <v>14</v>
      </c>
      <c r="L21" s="28" t="s">
        <v>15</v>
      </c>
    </row>
    <row r="22" spans="1:12" s="13" customFormat="1" ht="13.15" customHeight="1" x14ac:dyDescent="0.25">
      <c r="A22" s="34" t="s">
        <v>84</v>
      </c>
      <c r="B22" s="34" t="s">
        <v>24</v>
      </c>
      <c r="C22" s="11">
        <v>1995</v>
      </c>
      <c r="D22" s="11">
        <v>460.83</v>
      </c>
      <c r="E22" s="11"/>
      <c r="F22" s="11">
        <v>313.33999999999997</v>
      </c>
      <c r="G22" s="11">
        <f t="shared" si="3"/>
        <v>2769.17</v>
      </c>
      <c r="H22" s="12" t="s">
        <v>56</v>
      </c>
      <c r="I22" s="28" t="s">
        <v>42</v>
      </c>
      <c r="J22" s="28" t="s">
        <v>21</v>
      </c>
      <c r="K22" s="28" t="s">
        <v>14</v>
      </c>
      <c r="L22" s="28" t="s">
        <v>15</v>
      </c>
    </row>
    <row r="23" spans="1:12" s="13" customFormat="1" ht="13.15" customHeight="1" x14ac:dyDescent="0.25">
      <c r="A23" s="34" t="s">
        <v>85</v>
      </c>
      <c r="B23" s="34" t="s">
        <v>86</v>
      </c>
      <c r="C23" s="11">
        <v>1500</v>
      </c>
      <c r="D23" s="11">
        <v>460.83</v>
      </c>
      <c r="E23" s="11"/>
      <c r="F23" s="11">
        <v>285.58</v>
      </c>
      <c r="G23" s="11">
        <f t="shared" si="3"/>
        <v>2246.41</v>
      </c>
      <c r="H23" s="12" t="s">
        <v>56</v>
      </c>
      <c r="I23" s="28" t="s">
        <v>42</v>
      </c>
      <c r="J23" s="28" t="s">
        <v>21</v>
      </c>
      <c r="K23" s="28" t="s">
        <v>14</v>
      </c>
      <c r="L23" s="28" t="s">
        <v>15</v>
      </c>
    </row>
    <row r="24" spans="1:12" s="13" customFormat="1" ht="13.15" customHeight="1" x14ac:dyDescent="0.25">
      <c r="A24" s="34" t="s">
        <v>87</v>
      </c>
      <c r="B24" s="34" t="s">
        <v>88</v>
      </c>
      <c r="C24" s="11">
        <v>2700</v>
      </c>
      <c r="D24" s="11">
        <v>460.83</v>
      </c>
      <c r="E24" s="11"/>
      <c r="F24" s="11">
        <v>545.98</v>
      </c>
      <c r="G24" s="11">
        <f t="shared" si="3"/>
        <v>3706.81</v>
      </c>
      <c r="H24" s="12" t="s">
        <v>56</v>
      </c>
      <c r="I24" s="28" t="s">
        <v>42</v>
      </c>
      <c r="J24" s="28" t="s">
        <v>21</v>
      </c>
      <c r="K24" s="28" t="s">
        <v>14</v>
      </c>
      <c r="L24" s="28" t="s">
        <v>15</v>
      </c>
    </row>
    <row r="25" spans="1:12" s="13" customFormat="1" ht="13.15" customHeight="1" x14ac:dyDescent="0.25">
      <c r="A25" s="34" t="s">
        <v>89</v>
      </c>
      <c r="B25" s="34" t="s">
        <v>90</v>
      </c>
      <c r="C25" s="11">
        <v>828</v>
      </c>
      <c r="D25" s="11">
        <v>0</v>
      </c>
      <c r="E25" s="11"/>
      <c r="F25" s="11">
        <v>0</v>
      </c>
      <c r="G25" s="11">
        <f t="shared" si="3"/>
        <v>828</v>
      </c>
      <c r="H25" s="12" t="s">
        <v>122</v>
      </c>
      <c r="I25" s="28" t="s">
        <v>123</v>
      </c>
      <c r="J25" s="28" t="s">
        <v>124</v>
      </c>
      <c r="K25" s="28" t="s">
        <v>14</v>
      </c>
      <c r="L25" s="28" t="s">
        <v>15</v>
      </c>
    </row>
    <row r="26" spans="1:12" s="13" customFormat="1" ht="13.15" customHeight="1" x14ac:dyDescent="0.25">
      <c r="A26" s="34" t="s">
        <v>91</v>
      </c>
      <c r="B26" s="34" t="s">
        <v>25</v>
      </c>
      <c r="C26" s="11">
        <v>1500</v>
      </c>
      <c r="D26" s="11">
        <v>460.83</v>
      </c>
      <c r="E26" s="11"/>
      <c r="F26" s="11">
        <v>377.38</v>
      </c>
      <c r="G26" s="11">
        <f t="shared" si="3"/>
        <v>2338.21</v>
      </c>
      <c r="H26" s="12" t="s">
        <v>56</v>
      </c>
      <c r="I26" s="28" t="s">
        <v>42</v>
      </c>
      <c r="J26" s="28" t="s">
        <v>21</v>
      </c>
      <c r="K26" s="28" t="s">
        <v>14</v>
      </c>
      <c r="L26" s="28" t="s">
        <v>15</v>
      </c>
    </row>
    <row r="27" spans="1:12" s="13" customFormat="1" ht="13.15" customHeight="1" x14ac:dyDescent="0.25">
      <c r="A27" s="34" t="s">
        <v>92</v>
      </c>
      <c r="B27" s="34" t="s">
        <v>93</v>
      </c>
      <c r="C27" s="11">
        <v>2700</v>
      </c>
      <c r="D27" s="11">
        <v>460.83</v>
      </c>
      <c r="E27" s="11"/>
      <c r="F27" s="11">
        <v>679.09</v>
      </c>
      <c r="G27" s="11">
        <f t="shared" si="3"/>
        <v>3839.92</v>
      </c>
      <c r="H27" s="12" t="s">
        <v>56</v>
      </c>
      <c r="I27" s="28" t="s">
        <v>42</v>
      </c>
      <c r="J27" s="28" t="s">
        <v>21</v>
      </c>
      <c r="K27" s="28" t="s">
        <v>14</v>
      </c>
      <c r="L27" s="28" t="s">
        <v>15</v>
      </c>
    </row>
    <row r="28" spans="1:12" s="13" customFormat="1" ht="13.15" customHeight="1" x14ac:dyDescent="0.25">
      <c r="A28" s="34" t="s">
        <v>94</v>
      </c>
      <c r="B28" s="34" t="s">
        <v>95</v>
      </c>
      <c r="C28" s="11">
        <v>1500</v>
      </c>
      <c r="D28" s="11">
        <v>460.83</v>
      </c>
      <c r="E28" s="11"/>
      <c r="F28" s="11">
        <v>407.52</v>
      </c>
      <c r="G28" s="11">
        <f t="shared" si="3"/>
        <v>2368.35</v>
      </c>
      <c r="H28" s="12" t="s">
        <v>56</v>
      </c>
      <c r="I28" s="28" t="s">
        <v>42</v>
      </c>
      <c r="J28" s="28" t="s">
        <v>21</v>
      </c>
      <c r="K28" s="28" t="s">
        <v>14</v>
      </c>
      <c r="L28" s="28" t="s">
        <v>15</v>
      </c>
    </row>
    <row r="29" spans="1:12" s="13" customFormat="1" ht="13.15" customHeight="1" x14ac:dyDescent="0.25">
      <c r="A29" s="34" t="s">
        <v>96</v>
      </c>
      <c r="B29" s="34" t="s">
        <v>97</v>
      </c>
      <c r="C29" s="11">
        <v>1500</v>
      </c>
      <c r="D29" s="11">
        <v>460.83</v>
      </c>
      <c r="E29" s="11"/>
      <c r="F29" s="11">
        <v>0</v>
      </c>
      <c r="G29" s="11">
        <f t="shared" si="3"/>
        <v>1960.83</v>
      </c>
      <c r="H29" s="12" t="s">
        <v>56</v>
      </c>
      <c r="I29" s="28" t="s">
        <v>42</v>
      </c>
      <c r="J29" s="28" t="s">
        <v>21</v>
      </c>
      <c r="K29" s="28" t="s">
        <v>14</v>
      </c>
      <c r="L29" s="28" t="s">
        <v>15</v>
      </c>
    </row>
    <row r="30" spans="1:12" s="13" customFormat="1" ht="13.15" customHeight="1" x14ac:dyDescent="0.25">
      <c r="A30" s="34" t="s">
        <v>58</v>
      </c>
      <c r="B30" s="34" t="s">
        <v>45</v>
      </c>
      <c r="C30" s="11">
        <v>1250</v>
      </c>
      <c r="D30" s="11">
        <v>460.83</v>
      </c>
      <c r="E30" s="11"/>
      <c r="F30" s="11">
        <v>344.6</v>
      </c>
      <c r="G30" s="11">
        <f t="shared" si="3"/>
        <v>2055.4299999999998</v>
      </c>
      <c r="H30" s="12" t="s">
        <v>56</v>
      </c>
      <c r="I30" s="28" t="s">
        <v>42</v>
      </c>
      <c r="J30" s="28" t="s">
        <v>21</v>
      </c>
      <c r="K30" s="28" t="s">
        <v>14</v>
      </c>
      <c r="L30" s="28" t="s">
        <v>15</v>
      </c>
    </row>
    <row r="31" spans="1:12" s="13" customFormat="1" ht="13.15" customHeight="1" x14ac:dyDescent="0.25">
      <c r="A31" s="34" t="s">
        <v>98</v>
      </c>
      <c r="B31" s="34" t="s">
        <v>99</v>
      </c>
      <c r="C31" s="11">
        <v>1360</v>
      </c>
      <c r="D31" s="11">
        <v>460.83</v>
      </c>
      <c r="E31" s="11"/>
      <c r="F31" s="11">
        <v>174.54</v>
      </c>
      <c r="G31" s="11">
        <f t="shared" si="3"/>
        <v>1995.37</v>
      </c>
      <c r="H31" s="12" t="s">
        <v>56</v>
      </c>
      <c r="I31" s="28" t="s">
        <v>42</v>
      </c>
      <c r="J31" s="28" t="s">
        <v>21</v>
      </c>
      <c r="K31" s="28" t="s">
        <v>14</v>
      </c>
      <c r="L31" s="28" t="s">
        <v>15</v>
      </c>
    </row>
    <row r="32" spans="1:12" s="13" customFormat="1" ht="13.15" customHeight="1" x14ac:dyDescent="0.25">
      <c r="A32" s="34" t="s">
        <v>100</v>
      </c>
      <c r="B32" s="34" t="s">
        <v>101</v>
      </c>
      <c r="C32" s="11">
        <v>828</v>
      </c>
      <c r="D32" s="11">
        <v>0</v>
      </c>
      <c r="E32" s="11"/>
      <c r="F32" s="11">
        <v>0</v>
      </c>
      <c r="G32" s="11">
        <f t="shared" si="3"/>
        <v>828</v>
      </c>
      <c r="H32" s="12" t="s">
        <v>122</v>
      </c>
      <c r="I32" s="28" t="s">
        <v>123</v>
      </c>
      <c r="J32" s="28" t="s">
        <v>124</v>
      </c>
      <c r="K32" s="28" t="s">
        <v>14</v>
      </c>
      <c r="L32" s="28" t="s">
        <v>15</v>
      </c>
    </row>
    <row r="33" spans="1:12" s="13" customFormat="1" ht="13.15" customHeight="1" x14ac:dyDescent="0.25">
      <c r="A33" s="34" t="s">
        <v>102</v>
      </c>
      <c r="B33" s="34" t="s">
        <v>103</v>
      </c>
      <c r="C33" s="11">
        <v>1250</v>
      </c>
      <c r="D33" s="11">
        <v>460.83</v>
      </c>
      <c r="E33" s="11"/>
      <c r="F33" s="11">
        <v>0</v>
      </c>
      <c r="G33" s="11">
        <f t="shared" si="3"/>
        <v>1710.83</v>
      </c>
      <c r="H33" s="12" t="s">
        <v>56</v>
      </c>
      <c r="I33" s="28" t="s">
        <v>42</v>
      </c>
      <c r="J33" s="28" t="s">
        <v>21</v>
      </c>
      <c r="K33" s="28" t="s">
        <v>14</v>
      </c>
      <c r="L33" s="28" t="s">
        <v>15</v>
      </c>
    </row>
    <row r="34" spans="1:12" s="13" customFormat="1" ht="13.15" customHeight="1" x14ac:dyDescent="0.25">
      <c r="A34" s="34" t="s">
        <v>36</v>
      </c>
      <c r="B34" s="34" t="s">
        <v>104</v>
      </c>
      <c r="C34" s="11">
        <v>2546</v>
      </c>
      <c r="D34" s="11">
        <v>460.83</v>
      </c>
      <c r="E34" s="11"/>
      <c r="F34" s="11">
        <v>76.36</v>
      </c>
      <c r="G34" s="11">
        <f t="shared" si="3"/>
        <v>3083.19</v>
      </c>
      <c r="H34" s="12" t="s">
        <v>56</v>
      </c>
      <c r="I34" s="28" t="s">
        <v>42</v>
      </c>
      <c r="J34" s="28" t="s">
        <v>21</v>
      </c>
      <c r="K34" s="28" t="s">
        <v>14</v>
      </c>
      <c r="L34" s="28" t="s">
        <v>15</v>
      </c>
    </row>
    <row r="35" spans="1:12" s="13" customFormat="1" ht="13.15" customHeight="1" x14ac:dyDescent="0.25">
      <c r="A35" s="34" t="s">
        <v>105</v>
      </c>
      <c r="B35" s="34" t="s">
        <v>106</v>
      </c>
      <c r="C35" s="11">
        <v>2930</v>
      </c>
      <c r="D35" s="11">
        <v>460.83</v>
      </c>
      <c r="E35" s="11"/>
      <c r="F35" s="11">
        <v>206.35</v>
      </c>
      <c r="G35" s="11">
        <f t="shared" si="3"/>
        <v>3597.18</v>
      </c>
      <c r="H35" s="12" t="s">
        <v>56</v>
      </c>
      <c r="I35" s="28" t="s">
        <v>42</v>
      </c>
      <c r="J35" s="28" t="s">
        <v>21</v>
      </c>
      <c r="K35" s="28" t="s">
        <v>14</v>
      </c>
      <c r="L35" s="28" t="s">
        <v>15</v>
      </c>
    </row>
    <row r="36" spans="1:12" s="13" customFormat="1" ht="13.15" customHeight="1" x14ac:dyDescent="0.25">
      <c r="A36" s="34" t="s">
        <v>107</v>
      </c>
      <c r="B36" s="34" t="s">
        <v>108</v>
      </c>
      <c r="C36" s="11">
        <v>1500</v>
      </c>
      <c r="D36" s="11">
        <v>460.83</v>
      </c>
      <c r="E36" s="11"/>
      <c r="F36" s="11">
        <v>0</v>
      </c>
      <c r="G36" s="11">
        <f t="shared" si="3"/>
        <v>1960.83</v>
      </c>
      <c r="H36" s="12" t="s">
        <v>56</v>
      </c>
      <c r="I36" s="28" t="s">
        <v>42</v>
      </c>
      <c r="J36" s="28" t="s">
        <v>21</v>
      </c>
      <c r="K36" s="28" t="s">
        <v>14</v>
      </c>
      <c r="L36" s="28"/>
    </row>
    <row r="37" spans="1:12" s="13" customFormat="1" ht="13.15" customHeight="1" x14ac:dyDescent="0.25">
      <c r="A37" s="34" t="s">
        <v>109</v>
      </c>
      <c r="B37" s="34" t="s">
        <v>29</v>
      </c>
      <c r="C37" s="11">
        <v>553</v>
      </c>
      <c r="D37" s="11">
        <v>0</v>
      </c>
      <c r="E37" s="11"/>
      <c r="F37" s="11">
        <v>0</v>
      </c>
      <c r="G37" s="11">
        <f t="shared" si="3"/>
        <v>553</v>
      </c>
      <c r="H37" s="12" t="s">
        <v>122</v>
      </c>
      <c r="I37" s="28" t="s">
        <v>123</v>
      </c>
      <c r="J37" s="28" t="s">
        <v>124</v>
      </c>
      <c r="K37" s="28" t="s">
        <v>14</v>
      </c>
      <c r="L37" s="28"/>
    </row>
    <row r="38" spans="1:12" s="13" customFormat="1" ht="13.15" customHeight="1" x14ac:dyDescent="0.25">
      <c r="A38" s="34" t="s">
        <v>110</v>
      </c>
      <c r="B38" s="34" t="s">
        <v>111</v>
      </c>
      <c r="C38" s="11">
        <v>2100</v>
      </c>
      <c r="D38" s="11">
        <v>460.83</v>
      </c>
      <c r="E38" s="11"/>
      <c r="F38" s="11">
        <v>293.56</v>
      </c>
      <c r="G38" s="11">
        <f t="shared" si="3"/>
        <v>2854.39</v>
      </c>
      <c r="H38" s="12" t="s">
        <v>56</v>
      </c>
      <c r="I38" s="28" t="s">
        <v>42</v>
      </c>
      <c r="J38" s="28" t="s">
        <v>21</v>
      </c>
      <c r="K38" s="28" t="s">
        <v>14</v>
      </c>
      <c r="L38" s="28"/>
    </row>
    <row r="39" spans="1:12" s="13" customFormat="1" ht="13.15" customHeight="1" x14ac:dyDescent="0.25">
      <c r="A39" s="34" t="s">
        <v>112</v>
      </c>
      <c r="B39" s="34" t="s">
        <v>113</v>
      </c>
      <c r="C39" s="11">
        <v>2790</v>
      </c>
      <c r="D39" s="11">
        <v>460.83</v>
      </c>
      <c r="E39" s="11"/>
      <c r="F39" s="11">
        <v>664.3</v>
      </c>
      <c r="G39" s="11">
        <f t="shared" si="3"/>
        <v>3915.13</v>
      </c>
      <c r="H39" s="12" t="s">
        <v>56</v>
      </c>
      <c r="I39" s="28" t="s">
        <v>42</v>
      </c>
      <c r="J39" s="28" t="s">
        <v>21</v>
      </c>
      <c r="K39" s="28" t="s">
        <v>14</v>
      </c>
      <c r="L39" s="28"/>
    </row>
    <row r="40" spans="1:12" s="13" customFormat="1" ht="13.15" customHeight="1" x14ac:dyDescent="0.25">
      <c r="A40" s="34" t="s">
        <v>114</v>
      </c>
      <c r="B40" s="34" t="s">
        <v>115</v>
      </c>
      <c r="C40" s="11">
        <v>553</v>
      </c>
      <c r="D40" s="11">
        <v>0</v>
      </c>
      <c r="E40" s="11"/>
      <c r="F40" s="11">
        <v>0</v>
      </c>
      <c r="G40" s="11">
        <f t="shared" si="3"/>
        <v>553</v>
      </c>
      <c r="H40" s="12" t="s">
        <v>122</v>
      </c>
      <c r="I40" s="28" t="s">
        <v>123</v>
      </c>
      <c r="J40" s="28" t="s">
        <v>124</v>
      </c>
      <c r="K40" s="28" t="s">
        <v>14</v>
      </c>
      <c r="L40" s="28"/>
    </row>
    <row r="41" spans="1:12" s="13" customFormat="1" ht="13.15" customHeight="1" x14ac:dyDescent="0.25">
      <c r="A41" s="34" t="s">
        <v>37</v>
      </c>
      <c r="B41" s="34" t="s">
        <v>16</v>
      </c>
      <c r="C41" s="11">
        <v>1500</v>
      </c>
      <c r="D41" s="11">
        <v>460.83</v>
      </c>
      <c r="E41" s="11"/>
      <c r="F41" s="11">
        <v>331.49</v>
      </c>
      <c r="G41" s="11">
        <f t="shared" si="3"/>
        <v>2292.3199999999997</v>
      </c>
      <c r="H41" s="12" t="s">
        <v>56</v>
      </c>
      <c r="I41" s="28" t="s">
        <v>42</v>
      </c>
      <c r="J41" s="28" t="s">
        <v>21</v>
      </c>
      <c r="K41" s="28" t="s">
        <v>14</v>
      </c>
      <c r="L41" s="28"/>
    </row>
    <row r="42" spans="1:12" s="13" customFormat="1" ht="13.15" customHeight="1" x14ac:dyDescent="0.25">
      <c r="A42" s="34" t="s">
        <v>38</v>
      </c>
      <c r="B42" s="34" t="s">
        <v>31</v>
      </c>
      <c r="C42" s="11">
        <v>1050</v>
      </c>
      <c r="D42" s="11">
        <v>460.83</v>
      </c>
      <c r="E42" s="11"/>
      <c r="F42" s="11">
        <v>0</v>
      </c>
      <c r="G42" s="11">
        <f t="shared" si="3"/>
        <v>1510.83</v>
      </c>
      <c r="H42" s="12" t="s">
        <v>56</v>
      </c>
      <c r="I42" s="28" t="s">
        <v>42</v>
      </c>
      <c r="J42" s="28" t="s">
        <v>21</v>
      </c>
      <c r="K42" s="28" t="s">
        <v>14</v>
      </c>
      <c r="L42" s="28"/>
    </row>
    <row r="43" spans="1:12" s="13" customFormat="1" ht="13.15" customHeight="1" x14ac:dyDescent="0.25">
      <c r="A43" s="34" t="s">
        <v>116</v>
      </c>
      <c r="B43" s="34" t="s">
        <v>39</v>
      </c>
      <c r="C43" s="11">
        <v>2276</v>
      </c>
      <c r="D43" s="11">
        <v>460.83</v>
      </c>
      <c r="E43" s="11"/>
      <c r="F43" s="11">
        <v>0</v>
      </c>
      <c r="G43" s="11">
        <f t="shared" si="3"/>
        <v>2736.83</v>
      </c>
      <c r="H43" s="12" t="s">
        <v>56</v>
      </c>
      <c r="I43" s="28" t="s">
        <v>42</v>
      </c>
      <c r="J43" s="28" t="s">
        <v>21</v>
      </c>
      <c r="K43" s="28" t="s">
        <v>14</v>
      </c>
      <c r="L43" s="28" t="s">
        <v>15</v>
      </c>
    </row>
    <row r="44" spans="1:12" s="13" customFormat="1" ht="13.15" customHeight="1" x14ac:dyDescent="0.25">
      <c r="A44" s="34" t="s">
        <v>117</v>
      </c>
      <c r="B44" s="34" t="s">
        <v>118</v>
      </c>
      <c r="C44" s="11">
        <v>1500</v>
      </c>
      <c r="D44" s="11">
        <v>460.83</v>
      </c>
      <c r="E44" s="11"/>
      <c r="F44" s="11">
        <v>336.67</v>
      </c>
      <c r="G44" s="11">
        <f t="shared" si="3"/>
        <v>2297.5</v>
      </c>
      <c r="H44" s="12" t="s">
        <v>56</v>
      </c>
      <c r="I44" s="28" t="s">
        <v>42</v>
      </c>
      <c r="J44" s="28" t="s">
        <v>21</v>
      </c>
      <c r="K44" s="28" t="s">
        <v>14</v>
      </c>
      <c r="L44" s="28" t="s">
        <v>15</v>
      </c>
    </row>
    <row r="45" spans="1:12" s="13" customFormat="1" ht="13.15" customHeight="1" x14ac:dyDescent="0.25">
      <c r="A45" s="34" t="s">
        <v>119</v>
      </c>
      <c r="B45" s="34" t="s">
        <v>120</v>
      </c>
      <c r="C45" s="11">
        <v>3122</v>
      </c>
      <c r="D45" s="11">
        <v>460.83</v>
      </c>
      <c r="E45" s="11"/>
      <c r="F45" s="11">
        <v>218.25</v>
      </c>
      <c r="G45" s="11">
        <f t="shared" si="3"/>
        <v>3801.08</v>
      </c>
      <c r="H45" s="12" t="s">
        <v>56</v>
      </c>
      <c r="I45" s="28" t="s">
        <v>42</v>
      </c>
      <c r="J45" s="28" t="s">
        <v>21</v>
      </c>
      <c r="K45" s="28" t="s">
        <v>14</v>
      </c>
      <c r="L45" s="28" t="s">
        <v>15</v>
      </c>
    </row>
    <row r="46" spans="1:12" s="13" customFormat="1" ht="13.15" customHeight="1" x14ac:dyDescent="0.25">
      <c r="A46" s="34" t="s">
        <v>40</v>
      </c>
      <c r="B46" s="34" t="s">
        <v>41</v>
      </c>
      <c r="C46" s="11">
        <v>600</v>
      </c>
      <c r="D46" s="11">
        <v>460.83</v>
      </c>
      <c r="E46" s="11"/>
      <c r="F46" s="11">
        <v>0</v>
      </c>
      <c r="G46" s="11">
        <f t="shared" si="3"/>
        <v>1060.83</v>
      </c>
      <c r="H46" s="12" t="s">
        <v>56</v>
      </c>
      <c r="I46" s="28" t="s">
        <v>42</v>
      </c>
      <c r="J46" s="28" t="s">
        <v>21</v>
      </c>
      <c r="K46" s="28" t="s">
        <v>14</v>
      </c>
      <c r="L46" s="28" t="s">
        <v>15</v>
      </c>
    </row>
    <row r="47" spans="1:12" s="13" customFormat="1" ht="13.15" customHeight="1" x14ac:dyDescent="0.25">
      <c r="A47" s="34" t="s">
        <v>121</v>
      </c>
      <c r="B47" s="34" t="s">
        <v>73</v>
      </c>
      <c r="C47" s="11">
        <v>1750</v>
      </c>
      <c r="D47" s="11">
        <v>460.83</v>
      </c>
      <c r="E47" s="11"/>
      <c r="F47" s="11">
        <v>37.93</v>
      </c>
      <c r="G47" s="11">
        <f t="shared" si="3"/>
        <v>2248.7599999999998</v>
      </c>
      <c r="H47" s="12" t="s">
        <v>56</v>
      </c>
      <c r="I47" s="28" t="s">
        <v>42</v>
      </c>
      <c r="J47" s="28" t="s">
        <v>21</v>
      </c>
      <c r="K47" s="28" t="s">
        <v>14</v>
      </c>
      <c r="L47" s="28" t="s">
        <v>15</v>
      </c>
    </row>
    <row r="48" spans="1:12" s="21" customFormat="1" ht="13.15" customHeight="1" x14ac:dyDescent="0.25">
      <c r="A48" s="22"/>
      <c r="B48" s="22"/>
      <c r="C48" s="23"/>
      <c r="D48" s="23"/>
      <c r="E48" s="23"/>
      <c r="F48" s="23"/>
      <c r="G48" s="23"/>
      <c r="H48" s="22"/>
      <c r="I48" s="24"/>
      <c r="J48" s="25"/>
      <c r="K48" s="24"/>
      <c r="L48" s="24"/>
    </row>
    <row r="49" spans="1:12" s="12" customFormat="1" ht="11.25" x14ac:dyDescent="0.25">
      <c r="A49" s="12" t="s">
        <v>32</v>
      </c>
      <c r="B49" s="12" t="s">
        <v>26</v>
      </c>
      <c r="F49" s="12">
        <v>146.97</v>
      </c>
      <c r="G49" s="11">
        <f t="shared" ref="G49:G51" si="4">C49+D49+E49+F49</f>
        <v>146.97</v>
      </c>
      <c r="H49" s="12" t="s">
        <v>46</v>
      </c>
      <c r="I49" s="14" t="s">
        <v>18</v>
      </c>
      <c r="J49" s="12" t="s">
        <v>47</v>
      </c>
      <c r="K49" s="14" t="s">
        <v>19</v>
      </c>
      <c r="L49" s="14" t="s">
        <v>20</v>
      </c>
    </row>
    <row r="50" spans="1:12" s="12" customFormat="1" ht="11.25" x14ac:dyDescent="0.25">
      <c r="A50" s="12" t="s">
        <v>57</v>
      </c>
      <c r="B50" s="12" t="s">
        <v>33</v>
      </c>
      <c r="F50" s="12">
        <v>124.11</v>
      </c>
      <c r="G50" s="11">
        <f t="shared" ref="G50" si="5">C50+D50+E50+F50</f>
        <v>124.11</v>
      </c>
      <c r="H50" s="12" t="s">
        <v>46</v>
      </c>
      <c r="I50" s="14" t="s">
        <v>18</v>
      </c>
      <c r="J50" s="12" t="s">
        <v>47</v>
      </c>
      <c r="K50" s="14" t="s">
        <v>19</v>
      </c>
      <c r="L50" s="14" t="s">
        <v>20</v>
      </c>
    </row>
    <row r="51" spans="1:12" s="13" customFormat="1" ht="13.15" customHeight="1" x14ac:dyDescent="0.25">
      <c r="A51" s="12" t="s">
        <v>34</v>
      </c>
      <c r="B51" s="12" t="s">
        <v>35</v>
      </c>
      <c r="C51" s="36"/>
      <c r="D51" s="35"/>
      <c r="E51" s="11"/>
      <c r="F51" s="11">
        <v>173.95</v>
      </c>
      <c r="G51" s="11">
        <f t="shared" si="4"/>
        <v>173.95</v>
      </c>
      <c r="H51" s="12" t="s">
        <v>46</v>
      </c>
      <c r="I51" s="14" t="s">
        <v>18</v>
      </c>
      <c r="J51" s="12" t="s">
        <v>47</v>
      </c>
      <c r="K51" s="14" t="s">
        <v>19</v>
      </c>
      <c r="L51" s="14" t="s">
        <v>20</v>
      </c>
    </row>
    <row r="52" spans="1:12" s="21" customFormat="1" ht="15" customHeight="1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</row>
    <row r="53" spans="1:12" s="45" customFormat="1" ht="13.15" customHeight="1" x14ac:dyDescent="0.25">
      <c r="A53" s="33" t="s">
        <v>127</v>
      </c>
      <c r="B53" s="33"/>
      <c r="C53" s="44"/>
      <c r="D53" s="31"/>
      <c r="E53" s="31"/>
      <c r="F53" s="31"/>
      <c r="G53" s="19"/>
      <c r="H53" s="18" t="s">
        <v>128</v>
      </c>
      <c r="I53" s="20" t="s">
        <v>30</v>
      </c>
      <c r="J53" s="31" t="s">
        <v>21</v>
      </c>
      <c r="K53" s="20" t="s">
        <v>19</v>
      </c>
      <c r="L53" s="31" t="s">
        <v>22</v>
      </c>
    </row>
    <row r="54" spans="1:12" s="21" customFormat="1" ht="13.15" customHeight="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</row>
    <row r="55" spans="1:12" s="21" customFormat="1" ht="13.15" customHeight="1" x14ac:dyDescent="0.25">
      <c r="A55" s="33" t="s">
        <v>127</v>
      </c>
      <c r="B55" s="33"/>
      <c r="C55" s="19"/>
      <c r="D55" s="19"/>
      <c r="E55" s="32"/>
      <c r="F55" s="32"/>
      <c r="G55" s="19"/>
      <c r="H55" s="18" t="s">
        <v>59</v>
      </c>
      <c r="I55" s="20" t="s">
        <v>30</v>
      </c>
      <c r="J55" s="31" t="s">
        <v>21</v>
      </c>
      <c r="K55" s="20" t="s">
        <v>19</v>
      </c>
      <c r="L55" s="20" t="s">
        <v>23</v>
      </c>
    </row>
    <row r="56" spans="1:12" s="13" customFormat="1" ht="13.15" customHeight="1" x14ac:dyDescent="0.25">
      <c r="A56" s="43"/>
      <c r="B56" s="43"/>
      <c r="C56" s="43"/>
      <c r="D56" s="43"/>
      <c r="E56" s="43"/>
      <c r="F56" s="43"/>
      <c r="G56" s="43"/>
      <c r="H56" s="43"/>
      <c r="I56" s="15"/>
      <c r="J56" s="30"/>
      <c r="K56" s="15"/>
      <c r="L56" s="15"/>
    </row>
    <row r="62" spans="1:12" ht="13.15" customHeight="1" x14ac:dyDescent="0.25">
      <c r="C62"/>
      <c r="D62"/>
    </row>
    <row r="63" spans="1:12" ht="13.15" customHeight="1" x14ac:dyDescent="0.25">
      <c r="C63"/>
      <c r="D63"/>
    </row>
    <row r="64" spans="1:12" ht="13.15" customHeight="1" x14ac:dyDescent="0.25">
      <c r="C64"/>
      <c r="D64"/>
    </row>
    <row r="65" spans="3:4" ht="13.15" customHeight="1" x14ac:dyDescent="0.25">
      <c r="C65"/>
      <c r="D65"/>
    </row>
    <row r="66" spans="3:4" ht="13.15" customHeight="1" x14ac:dyDescent="0.25">
      <c r="C66"/>
      <c r="D66"/>
    </row>
    <row r="67" spans="3:4" ht="13.15" customHeight="1" x14ac:dyDescent="0.25">
      <c r="C67"/>
      <c r="D67"/>
    </row>
    <row r="68" spans="3:4" ht="13.15" customHeight="1" x14ac:dyDescent="0.25">
      <c r="C68"/>
      <c r="D68"/>
    </row>
    <row r="69" spans="3:4" ht="13.15" customHeight="1" x14ac:dyDescent="0.25">
      <c r="C69"/>
      <c r="D69"/>
    </row>
    <row r="70" spans="3:4" ht="13.15" customHeight="1" x14ac:dyDescent="0.25">
      <c r="C70"/>
      <c r="D70"/>
    </row>
    <row r="71" spans="3:4" ht="13.15" customHeight="1" x14ac:dyDescent="0.25">
      <c r="C71"/>
      <c r="D71"/>
    </row>
    <row r="72" spans="3:4" ht="13.15" customHeight="1" x14ac:dyDescent="0.25">
      <c r="C72"/>
      <c r="D72"/>
    </row>
    <row r="73" spans="3:4" ht="13.15" customHeight="1" x14ac:dyDescent="0.25">
      <c r="C73"/>
      <c r="D73"/>
    </row>
    <row r="74" spans="3:4" ht="13.15" customHeight="1" x14ac:dyDescent="0.25">
      <c r="C74"/>
      <c r="D74"/>
    </row>
    <row r="75" spans="3:4" ht="13.15" customHeight="1" x14ac:dyDescent="0.25">
      <c r="C75"/>
      <c r="D75"/>
    </row>
    <row r="76" spans="3:4" ht="13.15" customHeight="1" x14ac:dyDescent="0.25">
      <c r="C76"/>
      <c r="D76"/>
    </row>
    <row r="77" spans="3:4" ht="13.15" customHeight="1" x14ac:dyDescent="0.25">
      <c r="C77"/>
      <c r="D77"/>
    </row>
    <row r="78" spans="3:4" ht="13.15" customHeight="1" x14ac:dyDescent="0.25">
      <c r="C78"/>
      <c r="D78"/>
    </row>
    <row r="79" spans="3:4" ht="13.15" customHeight="1" x14ac:dyDescent="0.25">
      <c r="C79"/>
      <c r="D79"/>
    </row>
    <row r="80" spans="3:4" ht="13.15" customHeight="1" x14ac:dyDescent="0.25">
      <c r="C80"/>
      <c r="D80"/>
    </row>
    <row r="81" spans="3:4" ht="13.15" customHeight="1" x14ac:dyDescent="0.25">
      <c r="C81"/>
      <c r="D81"/>
    </row>
    <row r="82" spans="3:4" ht="13.15" customHeight="1" x14ac:dyDescent="0.25">
      <c r="C82"/>
      <c r="D82"/>
    </row>
    <row r="83" spans="3:4" ht="13.15" customHeight="1" x14ac:dyDescent="0.25">
      <c r="C83"/>
      <c r="D83"/>
    </row>
    <row r="84" spans="3:4" ht="13.15" customHeight="1" x14ac:dyDescent="0.25">
      <c r="C84"/>
      <c r="D84"/>
    </row>
    <row r="85" spans="3:4" ht="13.15" customHeight="1" x14ac:dyDescent="0.25">
      <c r="C85"/>
      <c r="D85"/>
    </row>
    <row r="86" spans="3:4" ht="13.15" customHeight="1" x14ac:dyDescent="0.25">
      <c r="C86"/>
      <c r="D86"/>
    </row>
    <row r="87" spans="3:4" ht="13.15" customHeight="1" x14ac:dyDescent="0.25">
      <c r="C87"/>
      <c r="D87"/>
    </row>
  </sheetData>
  <sortState xmlns:xlrd2="http://schemas.microsoft.com/office/spreadsheetml/2017/richdata2" ref="A8:L47">
    <sortCondition ref="A8:A47"/>
  </sortState>
  <mergeCells count="4">
    <mergeCell ref="A52:L52"/>
    <mergeCell ref="A3:L3"/>
    <mergeCell ref="A7:L7"/>
    <mergeCell ref="A56:H56"/>
  </mergeCells>
  <phoneticPr fontId="5" type="noConversion"/>
  <dataValidations count="2">
    <dataValidation type="textLength" operator="lessThanOrEqual" allowBlank="1" showInputMessage="1" showErrorMessage="1" errorTitle="Attenzione" error="Max 30 caratteri" sqref="A5:A6 A25:B48" xr:uid="{00000000-0002-0000-0000-000000000000}">
      <formula1>30</formula1>
    </dataValidation>
    <dataValidation type="textLength" operator="lessThanOrEqual" allowBlank="1" showInputMessage="1" showErrorMessage="1" errorTitle="Attenzione" error="max 50 caratteri" sqref="C25:C47 E25:F47 C48:G48 D51:F51 E5:F6" xr:uid="{00000000-0002-0000-0000-000001000000}">
      <formula1>50</formula1>
    </dataValidation>
  </dataValidations>
  <pageMargins left="0.7" right="0.7" top="0.75" bottom="0.75" header="0.3" footer="0.3"/>
  <pageSetup paperSize="9" scale="56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D6654ECD44A3408A3F82D53B41CDDA" ma:contentTypeVersion="18" ma:contentTypeDescription="Creare un nuovo documento." ma:contentTypeScope="" ma:versionID="feed8d702e7f6d228e5e392806699a40">
  <xsd:schema xmlns:xsd="http://www.w3.org/2001/XMLSchema" xmlns:xs="http://www.w3.org/2001/XMLSchema" xmlns:p="http://schemas.microsoft.com/office/2006/metadata/properties" xmlns:ns2="a7ee4b41-5ec4-4106-84e3-cc62089304c5" xmlns:ns3="3b1cca5f-26a8-47d6-8569-eafa9039571e" targetNamespace="http://schemas.microsoft.com/office/2006/metadata/properties" ma:root="true" ma:fieldsID="009b6b06806697cf4d68cdbe0a41f672" ns2:_="" ns3:_="">
    <xsd:import namespace="a7ee4b41-5ec4-4106-84e3-cc62089304c5"/>
    <xsd:import namespace="3b1cca5f-26a8-47d6-8569-eafa903957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e4b41-5ec4-4106-84e3-cc6208930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4356fcd5-e36e-4d7d-affe-a2ad913d59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cca5f-26a8-47d6-8569-eafa903957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d0a2c81-2a7e-4b20-8723-27cd77d6a43d}" ma:internalName="TaxCatchAll" ma:showField="CatchAllData" ma:web="3b1cca5f-26a8-47d6-8569-eafa903957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1cca5f-26a8-47d6-8569-eafa9039571e" xsi:nil="true"/>
    <lcf76f155ced4ddcb4097134ff3c332f xmlns="a7ee4b41-5ec4-4106-84e3-cc62089304c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57A1FD-836D-47BC-8335-6FEF2E1DD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e4b41-5ec4-4106-84e3-cc62089304c5"/>
    <ds:schemaRef ds:uri="3b1cca5f-26a8-47d6-8569-eafa903957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F7629E-7052-46C7-A300-16B6B861E539}">
  <ds:schemaRefs>
    <ds:schemaRef ds:uri="a7ee4b41-5ec4-4106-84e3-cc62089304c5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3b1cca5f-26a8-47d6-8569-eafa9039571e"/>
  </ds:schemaRefs>
</ds:datastoreItem>
</file>

<file path=customXml/itemProps3.xml><?xml version="1.0" encoding="utf-8"?>
<ds:datastoreItem xmlns:ds="http://schemas.openxmlformats.org/officeDocument/2006/customXml" ds:itemID="{D60359ED-BB49-4126-9422-44E2890B0E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2024-05-29T12:51:55Z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0x0101007DD6654ECD44A3408A3F82D53B41CDDA</vt:lpwstr>
  </property>
  <property fmtid="{D5CDD505-2E9C-101B-9397-08002B2CF9AE}" pid="3" name="MediaServiceImageTags">
    <vt:lpwstr/>
  </property>
</Properties>
</file>