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/>
  <xr:revisionPtr revIDLastSave="37" documentId="8_{87BE648F-4138-4B9A-A2B9-89AFDD207203}" xr6:coauthVersionLast="47" xr6:coauthVersionMax="47" xr10:uidLastSave="{D843C9F1-C95A-4EEE-8857-C4E155D93E2E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Foglio1!$A$1:$L$61</definedName>
    <definedName name="_xlnm.Print_Area" localSheetId="0">Foglio1!$A$1:$L$61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G64" i="1"/>
  <c r="G65" i="1"/>
  <c r="G66" i="1"/>
  <c r="G67" i="1"/>
  <c r="G68" i="1"/>
  <c r="G69" i="1"/>
  <c r="G70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2" i="1"/>
  <c r="G45" i="1" l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</calcChain>
</file>

<file path=xl/sharedStrings.xml><?xml version="1.0" encoding="utf-8"?>
<sst xmlns="http://schemas.openxmlformats.org/spreadsheetml/2006/main" count="558" uniqueCount="169">
  <si>
    <t>NOME</t>
  </si>
  <si>
    <t>COGNOME</t>
  </si>
  <si>
    <t>Borsa attribuita con fondi europei</t>
  </si>
  <si>
    <t>Borsa attribuita con fondi di Ateneo</t>
  </si>
  <si>
    <t>Borsa attribuita con fondi Ministeriali</t>
  </si>
  <si>
    <t>Borsa attribuita con il Fondo sostegno giovani  - Miur</t>
  </si>
  <si>
    <t>IMPORTO VANTAGGIO ECONOMICO CORRISPOSTO</t>
  </si>
  <si>
    <t>TIPOLOGIA BORSA</t>
  </si>
  <si>
    <t>UFFICIO RESPONSABILE DEL PROCEDIMENTO</t>
  </si>
  <si>
    <t>RESPONSABILE DEL PROCEDIMENTO</t>
  </si>
  <si>
    <t>MODALITA' SEGUITE PER L'INDIVIDUAZIONE DEL BENEFICIARIO</t>
  </si>
  <si>
    <t xml:space="preserve">NORMA O TITOLO A BASE DELL'ATTRIBUZIONE </t>
  </si>
  <si>
    <t>Servizio Orientamento</t>
  </si>
  <si>
    <t>Rosanna Aldieri</t>
  </si>
  <si>
    <t>Selezione per titoli e colloquio</t>
  </si>
  <si>
    <t>https://www.unistrapg.it/it/area-internazionale/erasmus-e-mobilita-uscita/erasmus-traineeship</t>
  </si>
  <si>
    <t>Servizio Relazioni Internazionali, Erasmus e Mobilità</t>
  </si>
  <si>
    <t xml:space="preserve">Selezione per titoli </t>
  </si>
  <si>
    <t>https://www.unistrapg.it/it/erasmus-e-mobilit%C3%A0-uscita/modulistica-erasmus-uscita</t>
  </si>
  <si>
    <t>Sara</t>
  </si>
  <si>
    <t>Elisa</t>
  </si>
  <si>
    <t>Giuliana</t>
  </si>
  <si>
    <t>Laura</t>
  </si>
  <si>
    <t>Nicola</t>
  </si>
  <si>
    <t>Vignoli</t>
  </si>
  <si>
    <t>Selezione per titoli</t>
  </si>
  <si>
    <t>Francesco Lampone</t>
  </si>
  <si>
    <t>https://www.unistrapg.it/it/area-internazionale/erasmus-e-mobilita-uscita/mobilita-erasmus-docenti</t>
  </si>
  <si>
    <t>https://www.unistrapg.it/it/area-internazionale/erasmus-e-mobilita-uscita/mobilita-uscita-personale-tecnico-amministrativo</t>
  </si>
  <si>
    <t>Samy</t>
  </si>
  <si>
    <t>Ayyoub</t>
  </si>
  <si>
    <t>Sarra</t>
  </si>
  <si>
    <t>Bennini</t>
  </si>
  <si>
    <t>Margherita</t>
  </si>
  <si>
    <t>Berioli</t>
  </si>
  <si>
    <t>Eleonora</t>
  </si>
  <si>
    <t>Simona</t>
  </si>
  <si>
    <t>Bongiovanni</t>
  </si>
  <si>
    <t>Anna</t>
  </si>
  <si>
    <t>Bortoletto</t>
  </si>
  <si>
    <t>Chianchiano</t>
  </si>
  <si>
    <t>Daniela</t>
  </si>
  <si>
    <t>Cundrò</t>
  </si>
  <si>
    <t>Igor</t>
  </si>
  <si>
    <t>Deiana</t>
  </si>
  <si>
    <t>Oussam</t>
  </si>
  <si>
    <t>Kali</t>
  </si>
  <si>
    <t>Gohar</t>
  </si>
  <si>
    <t>Khachatryan</t>
  </si>
  <si>
    <t>BartlomieJ</t>
  </si>
  <si>
    <t>Kijanka</t>
  </si>
  <si>
    <t>Andrea</t>
  </si>
  <si>
    <t>Montecchiani</t>
  </si>
  <si>
    <t>Annachiara</t>
  </si>
  <si>
    <t>Rigillo</t>
  </si>
  <si>
    <t>Santangelo</t>
  </si>
  <si>
    <t>Larissa</t>
  </si>
  <si>
    <t>Schnyder</t>
  </si>
  <si>
    <t>Maria</t>
  </si>
  <si>
    <t>Stocchi</t>
  </si>
  <si>
    <t>Flavia</t>
  </si>
  <si>
    <t>Tognetti</t>
  </si>
  <si>
    <t>Al Qasemi</t>
  </si>
  <si>
    <t>Yaser Hamood Taher</t>
  </si>
  <si>
    <t>Amatucci</t>
  </si>
  <si>
    <t>Baggiani</t>
  </si>
  <si>
    <t>Becchetti</t>
  </si>
  <si>
    <t>Belardinelli</t>
  </si>
  <si>
    <t>Gaia</t>
  </si>
  <si>
    <t>Bianchini</t>
  </si>
  <si>
    <t>Silvia</t>
  </si>
  <si>
    <t>BRIZI</t>
  </si>
  <si>
    <t>ILARIA</t>
  </si>
  <si>
    <t>Camardella</t>
  </si>
  <si>
    <t>Naomi</t>
  </si>
  <si>
    <t>Carboni</t>
  </si>
  <si>
    <t>Giorgia</t>
  </si>
  <si>
    <t>Castiglia</t>
  </si>
  <si>
    <t>Cattano</t>
  </si>
  <si>
    <t>Cavallini</t>
  </si>
  <si>
    <t>Matilde</t>
  </si>
  <si>
    <t>Cherchi</t>
  </si>
  <si>
    <t>Martina</t>
  </si>
  <si>
    <t>Curreli</t>
  </si>
  <si>
    <t>Federica</t>
  </si>
  <si>
    <t>De La Feld</t>
  </si>
  <si>
    <t>Cinzia</t>
  </si>
  <si>
    <t>Ezzeroug Ezzraimi</t>
  </si>
  <si>
    <t>Imane</t>
  </si>
  <si>
    <t>Ferrah</t>
  </si>
  <si>
    <t>Maria Serine</t>
  </si>
  <si>
    <t>Guercio</t>
  </si>
  <si>
    <t>Miriam</t>
  </si>
  <si>
    <t>Gugliotta</t>
  </si>
  <si>
    <t>Irene</t>
  </si>
  <si>
    <t>Guidi</t>
  </si>
  <si>
    <t>Gustiawan</t>
  </si>
  <si>
    <t>Nicolas</t>
  </si>
  <si>
    <t>Leonardi</t>
  </si>
  <si>
    <t>Nicole</t>
  </si>
  <si>
    <t>Lolli</t>
  </si>
  <si>
    <t>Lorenzi</t>
  </si>
  <si>
    <t>Lucchino</t>
  </si>
  <si>
    <t>Nina</t>
  </si>
  <si>
    <t>Marrone</t>
  </si>
  <si>
    <t>Francesco</t>
  </si>
  <si>
    <t>Matalone</t>
  </si>
  <si>
    <t>Mattacchione</t>
  </si>
  <si>
    <t>Valeria</t>
  </si>
  <si>
    <t>Merzouk</t>
  </si>
  <si>
    <t>Montalto</t>
  </si>
  <si>
    <t>Denise</t>
  </si>
  <si>
    <t>Nocioni</t>
  </si>
  <si>
    <t>Beatrice</t>
  </si>
  <si>
    <t>Orioli</t>
  </si>
  <si>
    <t>Patruno</t>
  </si>
  <si>
    <t>Alessia</t>
  </si>
  <si>
    <t>Pompili</t>
  </si>
  <si>
    <t>Susanna</t>
  </si>
  <si>
    <t>Ricci</t>
  </si>
  <si>
    <t>Noemi</t>
  </si>
  <si>
    <t>Stankevich</t>
  </si>
  <si>
    <t>Nastassia</t>
  </si>
  <si>
    <t>Strano</t>
  </si>
  <si>
    <t>Nicolò</t>
  </si>
  <si>
    <t>Enzo Nicolas</t>
  </si>
  <si>
    <t>Zaffignani</t>
  </si>
  <si>
    <t>Piermaria</t>
  </si>
  <si>
    <t>Daniele</t>
  </si>
  <si>
    <t>Gini</t>
  </si>
  <si>
    <t>Angelo</t>
  </si>
  <si>
    <t>Lampone</t>
  </si>
  <si>
    <t>Farinelli</t>
  </si>
  <si>
    <t>Simonetta</t>
  </si>
  <si>
    <t>Lo Forte</t>
  </si>
  <si>
    <t>Rosanna</t>
  </si>
  <si>
    <t>Aldieri</t>
  </si>
  <si>
    <t>Gennaro</t>
  </si>
  <si>
    <t>Lauritano</t>
  </si>
  <si>
    <t>Burini</t>
  </si>
  <si>
    <t>Nasini</t>
  </si>
  <si>
    <t>Mercuri</t>
  </si>
  <si>
    <t>Cristina</t>
  </si>
  <si>
    <t>Severoni</t>
  </si>
  <si>
    <t>Valentina</t>
  </si>
  <si>
    <t>Santucci</t>
  </si>
  <si>
    <t>Valentino</t>
  </si>
  <si>
    <t>Patalocco</t>
  </si>
  <si>
    <t>Alessio</t>
  </si>
  <si>
    <t>Calitti</t>
  </si>
  <si>
    <t>Floriana</t>
  </si>
  <si>
    <t>Covino</t>
  </si>
  <si>
    <t>Sandra</t>
  </si>
  <si>
    <t>Sgavicchia</t>
  </si>
  <si>
    <t>Siriana</t>
  </si>
  <si>
    <t>Catolfi</t>
  </si>
  <si>
    <t>Antonio</t>
  </si>
  <si>
    <t>Galeassi</t>
  </si>
  <si>
    <t>Leonardo</t>
  </si>
  <si>
    <t>Capecchi</t>
  </si>
  <si>
    <t>Giovanni</t>
  </si>
  <si>
    <t>Borsa Erasmus Stage CALL 2020</t>
  </si>
  <si>
    <t>Borsa Erasmus+ Studio Call 2020</t>
  </si>
  <si>
    <t>Borsa Erasmus+ Docenza Call 2020</t>
  </si>
  <si>
    <t xml:space="preserve">Borsa Erasmus+ Formazione  Call 2020 </t>
  </si>
  <si>
    <t>Gioffreda</t>
  </si>
  <si>
    <t>Maria Rosaria</t>
  </si>
  <si>
    <t>El Derfili</t>
  </si>
  <si>
    <t xml:space="preserve">Mohamed Shaker Farag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</si>
</sst>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sz val="8"/>
      <color rgb="FF00B0F0"/>
      <name val="Arial"/>
      <family val="2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47">
    <xf numFmtId="0" fontId="0" fillId="0" borderId="0" xfId="0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4" fontId="9" fillId="3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4" fontId="11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11" fillId="3" borderId="1" xfId="0" applyFont="1" applyFill="1" applyBorder="1" applyAlignment="1">
      <alignment horizontal="center" vertical="top" wrapText="1"/>
    </xf>
    <xf numFmtId="4" fontId="11" fillId="3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top"/>
    </xf>
    <xf numFmtId="4" fontId="12" fillId="0" borderId="1" xfId="0" applyNumberFormat="1" applyFont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4" fontId="12" fillId="0" borderId="6" xfId="0" applyNumberFormat="1" applyFont="1" applyBorder="1" applyAlignment="1">
      <alignment horizontal="center" vertical="top"/>
    </xf>
    <xf numFmtId="49" fontId="13" fillId="0" borderId="0" xfId="0" applyNumberFormat="1" applyFont="1"/>
    <xf numFmtId="4" fontId="14" fillId="0" borderId="0" xfId="0" applyNumberFormat="1" applyFont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0" fillId="0" borderId="1" xfId="0" applyBorder="1"/>
    <xf numFmtId="0" fontId="13" fillId="0" borderId="0" xfId="0" applyFont="1"/>
    <xf numFmtId="0" fontId="12" fillId="3" borderId="7" xfId="0" applyFont="1" applyFill="1" applyBorder="1" applyAlignment="1">
      <alignment horizontal="center" vertical="top"/>
    </xf>
    <xf numFmtId="4" fontId="6" fillId="3" borderId="3" xfId="0" applyNumberFormat="1" applyFont="1" applyFill="1" applyBorder="1" applyAlignment="1">
      <alignment horizontal="center" vertical="top" wrapText="1"/>
    </xf>
    <xf numFmtId="4" fontId="6" fillId="3" borderId="5" xfId="0" applyNumberFormat="1" applyFont="1" applyFill="1" applyBorder="1" applyAlignment="1">
      <alignment horizontal="center" vertical="top" wrapText="1"/>
    </xf>
    <xf numFmtId="4" fontId="6" fillId="3" borderId="4" xfId="0" applyNumberFormat="1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</cellXfs>
  <cellStyles count="16"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3" builtinId="8" hidden="1"/>
    <cellStyle name="Collegamento ipertestuale" xfId="5" builtinId="8" hidden="1"/>
    <cellStyle name="Collegamento ipertestuale" xfId="1" builtinId="8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4" builtinId="9" hidden="1"/>
    <cellStyle name="Collegamento ipertestuale visitato" xfId="8" builtinId="9" hidden="1"/>
    <cellStyle name="Collegamento ipertestuale visitato" xfId="6" builtinId="9" hidden="1"/>
    <cellStyle name="Collegamento ipertestuale visitato" xfId="2" builtinId="9" hidden="1"/>
    <cellStyle name="Normál 2" xfId="15" xr:uid="{00000000-0005-0000-0000-00000E000000}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4"/>
  <sheetViews>
    <sheetView tabSelected="1" topLeftCell="G1" zoomScale="117" zoomScaleNormal="117" workbookViewId="0">
      <pane ySplit="1" topLeftCell="A58" activePane="bottomLeft" state="frozen"/>
      <selection pane="bottomLeft" activeCell="L1" sqref="L1:L1048576"/>
    </sheetView>
  </sheetViews>
  <sheetFormatPr defaultColWidth="8.7109375" defaultRowHeight="13.15" customHeight="1" x14ac:dyDescent="0.25"/>
  <cols>
    <col min="1" max="1" width="21.28515625" style="4" bestFit="1" customWidth="1"/>
    <col min="2" max="2" width="22.42578125" style="4" bestFit="1" customWidth="1"/>
    <col min="3" max="3" width="12" style="14" customWidth="1"/>
    <col min="4" max="4" width="6.5703125" style="3" customWidth="1"/>
    <col min="5" max="5" width="12.7109375" style="3" customWidth="1"/>
    <col min="6" max="6" width="11.140625" style="3" customWidth="1"/>
    <col min="7" max="7" width="12.28515625" style="3" customWidth="1"/>
    <col min="8" max="8" width="51.5703125" style="5" bestFit="1" customWidth="1"/>
    <col min="9" max="9" width="37" style="7" bestFit="1" customWidth="1"/>
    <col min="10" max="10" width="16" style="2" customWidth="1"/>
    <col min="11" max="11" width="27.85546875" style="7" bestFit="1" customWidth="1"/>
    <col min="12" max="12" width="126.140625" style="7" bestFit="1" customWidth="1"/>
    <col min="13" max="16384" width="8.7109375" style="1"/>
  </cols>
  <sheetData>
    <row r="1" spans="1:12" s="6" customFormat="1" ht="78.75" x14ac:dyDescent="0.25">
      <c r="A1" s="8" t="s">
        <v>0</v>
      </c>
      <c r="B1" s="8" t="s">
        <v>1</v>
      </c>
      <c r="C1" s="13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pans="1:12" s="12" customFormat="1" ht="13.15" customHeight="1" x14ac:dyDescent="0.25">
      <c r="A2" s="31" t="s">
        <v>62</v>
      </c>
      <c r="B2" s="31" t="s">
        <v>63</v>
      </c>
      <c r="C2" s="10">
        <v>2250</v>
      </c>
      <c r="D2" s="10"/>
      <c r="E2" s="10">
        <v>701.74</v>
      </c>
      <c r="F2" s="10">
        <v>1616.05</v>
      </c>
      <c r="G2" s="10">
        <f>C2+D2+E2+F2</f>
        <v>4567.79</v>
      </c>
      <c r="H2" s="11" t="s">
        <v>161</v>
      </c>
      <c r="I2" s="39" t="s">
        <v>12</v>
      </c>
      <c r="J2" s="44" t="s">
        <v>13</v>
      </c>
      <c r="K2" s="42" t="s">
        <v>14</v>
      </c>
      <c r="L2" s="39" t="s">
        <v>15</v>
      </c>
    </row>
    <row r="3" spans="1:12" s="12" customFormat="1" ht="13.15" customHeight="1" x14ac:dyDescent="0.25">
      <c r="A3" s="31" t="s">
        <v>64</v>
      </c>
      <c r="B3" s="31" t="s">
        <v>22</v>
      </c>
      <c r="C3" s="10">
        <v>1108</v>
      </c>
      <c r="D3" s="10"/>
      <c r="E3" s="10">
        <v>909.14</v>
      </c>
      <c r="F3" s="10"/>
      <c r="G3" s="10">
        <f t="shared" ref="G3:G42" si="0">C3+D3+E3+F3</f>
        <v>2017.1399999999999</v>
      </c>
      <c r="H3" s="11" t="s">
        <v>161</v>
      </c>
      <c r="I3" s="39" t="s">
        <v>12</v>
      </c>
      <c r="J3" s="44" t="s">
        <v>13</v>
      </c>
      <c r="K3" s="42" t="s">
        <v>14</v>
      </c>
      <c r="L3" s="39" t="s">
        <v>15</v>
      </c>
    </row>
    <row r="4" spans="1:12" s="12" customFormat="1" ht="13.15" customHeight="1" x14ac:dyDescent="0.25">
      <c r="A4" s="31" t="s">
        <v>65</v>
      </c>
      <c r="B4" s="31" t="s">
        <v>23</v>
      </c>
      <c r="C4" s="10">
        <v>1050</v>
      </c>
      <c r="D4" s="10"/>
      <c r="E4" s="10">
        <v>879.82</v>
      </c>
      <c r="F4" s="10">
        <v>600</v>
      </c>
      <c r="G4" s="10">
        <f t="shared" si="0"/>
        <v>2529.8200000000002</v>
      </c>
      <c r="H4" s="11" t="s">
        <v>161</v>
      </c>
      <c r="I4" s="39" t="s">
        <v>12</v>
      </c>
      <c r="J4" s="44" t="s">
        <v>13</v>
      </c>
      <c r="K4" s="42" t="s">
        <v>14</v>
      </c>
      <c r="L4" s="39" t="s">
        <v>15</v>
      </c>
    </row>
    <row r="5" spans="1:12" s="12" customFormat="1" ht="13.15" customHeight="1" x14ac:dyDescent="0.25">
      <c r="A5" s="31" t="s">
        <v>66</v>
      </c>
      <c r="B5" s="31" t="s">
        <v>19</v>
      </c>
      <c r="C5" s="10">
        <v>0</v>
      </c>
      <c r="D5" s="10"/>
      <c r="E5" s="10">
        <v>0</v>
      </c>
      <c r="F5" s="10"/>
      <c r="G5" s="10">
        <f t="shared" si="0"/>
        <v>0</v>
      </c>
      <c r="H5" s="11" t="s">
        <v>161</v>
      </c>
      <c r="I5" s="39" t="s">
        <v>12</v>
      </c>
      <c r="J5" s="44" t="s">
        <v>13</v>
      </c>
      <c r="K5" s="42" t="s">
        <v>14</v>
      </c>
      <c r="L5" s="39" t="s">
        <v>15</v>
      </c>
    </row>
    <row r="6" spans="1:12" s="12" customFormat="1" ht="13.15" customHeight="1" x14ac:dyDescent="0.25">
      <c r="A6" s="31" t="s">
        <v>67</v>
      </c>
      <c r="B6" s="31" t="s">
        <v>68</v>
      </c>
      <c r="C6" s="10">
        <v>1200</v>
      </c>
      <c r="D6" s="10"/>
      <c r="E6" s="10">
        <v>879.82</v>
      </c>
      <c r="F6" s="10"/>
      <c r="G6" s="10">
        <f t="shared" si="0"/>
        <v>2079.8200000000002</v>
      </c>
      <c r="H6" s="11" t="s">
        <v>161</v>
      </c>
      <c r="I6" s="39" t="s">
        <v>12</v>
      </c>
      <c r="J6" s="44" t="s">
        <v>13</v>
      </c>
      <c r="K6" s="42" t="s">
        <v>14</v>
      </c>
      <c r="L6" s="39" t="s">
        <v>15</v>
      </c>
    </row>
    <row r="7" spans="1:12" s="12" customFormat="1" ht="13.15" customHeight="1" x14ac:dyDescent="0.25">
      <c r="A7" s="31" t="s">
        <v>69</v>
      </c>
      <c r="B7" s="31" t="s">
        <v>70</v>
      </c>
      <c r="C7" s="10">
        <v>1027</v>
      </c>
      <c r="D7" s="10"/>
      <c r="E7" s="10">
        <v>860.27</v>
      </c>
      <c r="F7" s="10"/>
      <c r="G7" s="10">
        <f t="shared" si="0"/>
        <v>1887.27</v>
      </c>
      <c r="H7" s="11" t="s">
        <v>161</v>
      </c>
      <c r="I7" s="39" t="s">
        <v>12</v>
      </c>
      <c r="J7" s="44" t="s">
        <v>13</v>
      </c>
      <c r="K7" s="42" t="s">
        <v>14</v>
      </c>
      <c r="L7" s="39" t="s">
        <v>15</v>
      </c>
    </row>
    <row r="8" spans="1:12" s="12" customFormat="1" ht="13.15" customHeight="1" x14ac:dyDescent="0.25">
      <c r="A8" s="31" t="s">
        <v>71</v>
      </c>
      <c r="B8" s="31" t="s">
        <v>72</v>
      </c>
      <c r="C8" s="10">
        <v>2250</v>
      </c>
      <c r="D8" s="10"/>
      <c r="E8" s="10">
        <v>701.74</v>
      </c>
      <c r="G8" s="10">
        <f t="shared" si="0"/>
        <v>2951.74</v>
      </c>
      <c r="H8" s="11" t="s">
        <v>161</v>
      </c>
      <c r="I8" s="39" t="s">
        <v>12</v>
      </c>
      <c r="J8" s="44" t="s">
        <v>13</v>
      </c>
      <c r="K8" s="42" t="s">
        <v>14</v>
      </c>
      <c r="L8" s="39" t="s">
        <v>15</v>
      </c>
    </row>
    <row r="9" spans="1:12" s="12" customFormat="1" ht="13.15" customHeight="1" x14ac:dyDescent="0.25">
      <c r="A9" s="31" t="s">
        <v>73</v>
      </c>
      <c r="B9" s="31" t="s">
        <v>74</v>
      </c>
      <c r="C9" s="10">
        <v>1800</v>
      </c>
      <c r="D9" s="10"/>
      <c r="E9" s="10">
        <v>1173.0899999999999</v>
      </c>
      <c r="F9" s="10">
        <v>1207.8900000000001</v>
      </c>
      <c r="G9" s="10">
        <f t="shared" si="0"/>
        <v>4180.9800000000005</v>
      </c>
      <c r="H9" s="11" t="s">
        <v>161</v>
      </c>
      <c r="I9" s="39" t="s">
        <v>12</v>
      </c>
      <c r="J9" s="44" t="s">
        <v>13</v>
      </c>
      <c r="K9" s="42" t="s">
        <v>14</v>
      </c>
      <c r="L9" s="39" t="s">
        <v>15</v>
      </c>
    </row>
    <row r="10" spans="1:12" s="12" customFormat="1" ht="15.75" customHeight="1" x14ac:dyDescent="0.25">
      <c r="A10" s="31" t="s">
        <v>75</v>
      </c>
      <c r="B10" s="31" t="s">
        <v>76</v>
      </c>
      <c r="C10" s="10">
        <v>2235</v>
      </c>
      <c r="D10" s="10"/>
      <c r="E10" s="10">
        <v>697.06</v>
      </c>
      <c r="G10" s="10">
        <f t="shared" si="0"/>
        <v>2932.06</v>
      </c>
      <c r="H10" s="11" t="s">
        <v>161</v>
      </c>
      <c r="I10" s="39" t="s">
        <v>12</v>
      </c>
      <c r="J10" s="44" t="s">
        <v>13</v>
      </c>
      <c r="K10" s="42" t="s">
        <v>14</v>
      </c>
      <c r="L10" s="39" t="s">
        <v>15</v>
      </c>
    </row>
    <row r="11" spans="1:12" s="12" customFormat="1" ht="13.15" customHeight="1" x14ac:dyDescent="0.25">
      <c r="A11" s="31" t="s">
        <v>77</v>
      </c>
      <c r="B11" s="31" t="s">
        <v>36</v>
      </c>
      <c r="C11" s="10">
        <v>2250</v>
      </c>
      <c r="D11" s="10"/>
      <c r="E11" s="10">
        <v>701.74</v>
      </c>
      <c r="G11" s="10">
        <f t="shared" si="0"/>
        <v>2951.74</v>
      </c>
      <c r="H11" s="11" t="s">
        <v>161</v>
      </c>
      <c r="I11" s="39" t="s">
        <v>12</v>
      </c>
      <c r="J11" s="44" t="s">
        <v>13</v>
      </c>
      <c r="K11" s="42" t="s">
        <v>14</v>
      </c>
      <c r="L11" s="39" t="s">
        <v>15</v>
      </c>
    </row>
    <row r="12" spans="1:12" s="12" customFormat="1" ht="12.75" customHeight="1" x14ac:dyDescent="0.25">
      <c r="A12" s="31" t="s">
        <v>78</v>
      </c>
      <c r="B12" s="31" t="s">
        <v>51</v>
      </c>
      <c r="C12" s="10">
        <v>1515</v>
      </c>
      <c r="D12" s="10"/>
      <c r="E12" s="10">
        <v>472.51</v>
      </c>
      <c r="G12" s="10">
        <f t="shared" si="0"/>
        <v>1987.51</v>
      </c>
      <c r="H12" s="11" t="s">
        <v>161</v>
      </c>
      <c r="I12" s="39" t="s">
        <v>12</v>
      </c>
      <c r="J12" s="44" t="s">
        <v>13</v>
      </c>
      <c r="K12" s="42" t="s">
        <v>14</v>
      </c>
      <c r="L12" s="39" t="s">
        <v>15</v>
      </c>
    </row>
    <row r="13" spans="1:12" s="12" customFormat="1" ht="13.15" customHeight="1" x14ac:dyDescent="0.25">
      <c r="A13" s="31" t="s">
        <v>79</v>
      </c>
      <c r="B13" s="31" t="s">
        <v>80</v>
      </c>
      <c r="C13" s="10">
        <v>1050</v>
      </c>
      <c r="D13" s="10"/>
      <c r="E13" s="10">
        <v>421.05</v>
      </c>
      <c r="G13" s="10">
        <f t="shared" si="0"/>
        <v>1471.05</v>
      </c>
      <c r="H13" s="11" t="s">
        <v>161</v>
      </c>
      <c r="I13" s="39" t="s">
        <v>12</v>
      </c>
      <c r="J13" s="44" t="s">
        <v>13</v>
      </c>
      <c r="K13" s="42" t="s">
        <v>14</v>
      </c>
      <c r="L13" s="39" t="s">
        <v>15</v>
      </c>
    </row>
    <row r="14" spans="1:12" s="12" customFormat="1" ht="13.15" customHeight="1" x14ac:dyDescent="0.25">
      <c r="A14" s="31" t="s">
        <v>81</v>
      </c>
      <c r="B14" s="31" t="s">
        <v>82</v>
      </c>
      <c r="C14" s="10">
        <v>1350</v>
      </c>
      <c r="D14" s="10"/>
      <c r="E14" s="10">
        <v>421.05</v>
      </c>
      <c r="F14" s="10"/>
      <c r="G14" s="10">
        <f t="shared" si="0"/>
        <v>1771.05</v>
      </c>
      <c r="H14" s="11" t="s">
        <v>161</v>
      </c>
      <c r="I14" s="39" t="s">
        <v>12</v>
      </c>
      <c r="J14" s="44" t="s">
        <v>13</v>
      </c>
      <c r="K14" s="42" t="s">
        <v>14</v>
      </c>
      <c r="L14" s="39" t="s">
        <v>15</v>
      </c>
    </row>
    <row r="15" spans="1:12" s="12" customFormat="1" ht="13.15" customHeight="1" x14ac:dyDescent="0.25">
      <c r="A15" s="31" t="s">
        <v>83</v>
      </c>
      <c r="B15" s="31" t="s">
        <v>84</v>
      </c>
      <c r="C15" s="10">
        <v>700</v>
      </c>
      <c r="D15" s="10"/>
      <c r="E15" s="10">
        <v>280.7</v>
      </c>
      <c r="F15" s="10"/>
      <c r="G15" s="10">
        <f t="shared" si="0"/>
        <v>980.7</v>
      </c>
      <c r="H15" s="11" t="s">
        <v>161</v>
      </c>
      <c r="I15" s="39" t="s">
        <v>12</v>
      </c>
      <c r="J15" s="44" t="s">
        <v>13</v>
      </c>
      <c r="K15" s="42" t="s">
        <v>14</v>
      </c>
      <c r="L15" s="39" t="s">
        <v>15</v>
      </c>
    </row>
    <row r="16" spans="1:12" s="12" customFormat="1" ht="13.15" customHeight="1" x14ac:dyDescent="0.25">
      <c r="A16" s="31" t="s">
        <v>85</v>
      </c>
      <c r="B16" s="31" t="s">
        <v>86</v>
      </c>
      <c r="C16" s="10">
        <v>1400</v>
      </c>
      <c r="D16" s="10"/>
      <c r="E16" s="10">
        <v>1124.2</v>
      </c>
      <c r="F16" s="10"/>
      <c r="G16" s="10">
        <f t="shared" si="0"/>
        <v>2524.1999999999998</v>
      </c>
      <c r="H16" s="11" t="s">
        <v>161</v>
      </c>
      <c r="I16" s="39" t="s">
        <v>12</v>
      </c>
      <c r="J16" s="44" t="s">
        <v>13</v>
      </c>
      <c r="K16" s="42" t="s">
        <v>14</v>
      </c>
      <c r="L16" s="39" t="s">
        <v>15</v>
      </c>
    </row>
    <row r="17" spans="1:12" s="12" customFormat="1" ht="13.15" customHeight="1" x14ac:dyDescent="0.25">
      <c r="A17" s="31" t="s">
        <v>87</v>
      </c>
      <c r="B17" s="31" t="s">
        <v>88</v>
      </c>
      <c r="C17" s="10">
        <v>1410</v>
      </c>
      <c r="D17" s="10"/>
      <c r="E17" s="10">
        <v>439.76</v>
      </c>
      <c r="F17" s="10">
        <v>991.17</v>
      </c>
      <c r="G17" s="10">
        <f t="shared" si="0"/>
        <v>2840.93</v>
      </c>
      <c r="H17" s="11" t="s">
        <v>161</v>
      </c>
      <c r="I17" s="39" t="s">
        <v>12</v>
      </c>
      <c r="J17" s="44" t="s">
        <v>13</v>
      </c>
      <c r="K17" s="42" t="s">
        <v>14</v>
      </c>
      <c r="L17" s="39" t="s">
        <v>15</v>
      </c>
    </row>
    <row r="18" spans="1:12" s="12" customFormat="1" ht="13.15" customHeight="1" x14ac:dyDescent="0.25">
      <c r="A18" s="31" t="s">
        <v>89</v>
      </c>
      <c r="B18" s="31" t="s">
        <v>90</v>
      </c>
      <c r="C18" s="10">
        <v>2700</v>
      </c>
      <c r="D18" s="10"/>
      <c r="E18" s="10">
        <v>1759.62</v>
      </c>
      <c r="F18" s="10">
        <v>1655.8</v>
      </c>
      <c r="G18" s="10">
        <f t="shared" si="0"/>
        <v>6115.42</v>
      </c>
      <c r="H18" s="11" t="s">
        <v>161</v>
      </c>
      <c r="I18" s="39" t="s">
        <v>12</v>
      </c>
      <c r="J18" s="44" t="s">
        <v>13</v>
      </c>
      <c r="K18" s="42" t="s">
        <v>14</v>
      </c>
      <c r="L18" s="39" t="s">
        <v>15</v>
      </c>
    </row>
    <row r="19" spans="1:12" s="12" customFormat="1" ht="13.15" customHeight="1" x14ac:dyDescent="0.25">
      <c r="A19" s="31" t="s">
        <v>91</v>
      </c>
      <c r="B19" s="31" t="s">
        <v>92</v>
      </c>
      <c r="C19" s="10">
        <v>1800</v>
      </c>
      <c r="D19" s="10"/>
      <c r="E19" s="10">
        <v>561.39</v>
      </c>
      <c r="F19" s="10"/>
      <c r="G19" s="10">
        <f t="shared" si="0"/>
        <v>2361.39</v>
      </c>
      <c r="H19" s="11" t="s">
        <v>161</v>
      </c>
      <c r="I19" s="39" t="s">
        <v>12</v>
      </c>
      <c r="J19" s="44" t="s">
        <v>13</v>
      </c>
      <c r="K19" s="42" t="s">
        <v>14</v>
      </c>
      <c r="L19" s="39" t="s">
        <v>15</v>
      </c>
    </row>
    <row r="20" spans="1:12" s="12" customFormat="1" ht="13.15" customHeight="1" x14ac:dyDescent="0.25">
      <c r="A20" s="31" t="s">
        <v>93</v>
      </c>
      <c r="B20" s="31" t="s">
        <v>94</v>
      </c>
      <c r="C20" s="10">
        <v>2640</v>
      </c>
      <c r="D20" s="10"/>
      <c r="E20" s="10">
        <v>823.37</v>
      </c>
      <c r="F20" s="10"/>
      <c r="G20" s="10">
        <f t="shared" si="0"/>
        <v>3463.37</v>
      </c>
      <c r="H20" s="11" t="s">
        <v>161</v>
      </c>
      <c r="I20" s="39" t="s">
        <v>12</v>
      </c>
      <c r="J20" s="44" t="s">
        <v>13</v>
      </c>
      <c r="K20" s="42" t="s">
        <v>14</v>
      </c>
      <c r="L20" s="39" t="s">
        <v>15</v>
      </c>
    </row>
    <row r="21" spans="1:12" s="12" customFormat="1" ht="13.15" customHeight="1" x14ac:dyDescent="0.25">
      <c r="A21" s="31" t="s">
        <v>95</v>
      </c>
      <c r="B21" s="31" t="s">
        <v>76</v>
      </c>
      <c r="C21" s="10">
        <v>1350</v>
      </c>
      <c r="D21" s="10"/>
      <c r="E21" s="10">
        <v>421.05</v>
      </c>
      <c r="F21" s="10"/>
      <c r="G21" s="10">
        <f t="shared" si="0"/>
        <v>1771.05</v>
      </c>
      <c r="H21" s="11" t="s">
        <v>161</v>
      </c>
      <c r="I21" s="39" t="s">
        <v>12</v>
      </c>
      <c r="J21" s="44" t="s">
        <v>13</v>
      </c>
      <c r="K21" s="42" t="s">
        <v>14</v>
      </c>
      <c r="L21" s="39" t="s">
        <v>15</v>
      </c>
    </row>
    <row r="22" spans="1:12" s="12" customFormat="1" ht="13.15" customHeight="1" x14ac:dyDescent="0.25">
      <c r="A22" s="31" t="s">
        <v>96</v>
      </c>
      <c r="B22" s="31" t="s">
        <v>97</v>
      </c>
      <c r="C22" s="10">
        <v>1350</v>
      </c>
      <c r="D22" s="10"/>
      <c r="E22" s="10">
        <v>879.82</v>
      </c>
      <c r="F22" s="10">
        <v>939.49</v>
      </c>
      <c r="G22" s="10">
        <f t="shared" si="0"/>
        <v>3169.3100000000004</v>
      </c>
      <c r="H22" s="11" t="s">
        <v>161</v>
      </c>
      <c r="I22" s="39" t="s">
        <v>12</v>
      </c>
      <c r="J22" s="44" t="s">
        <v>13</v>
      </c>
      <c r="K22" s="42" t="s">
        <v>14</v>
      </c>
      <c r="L22" s="39" t="s">
        <v>15</v>
      </c>
    </row>
    <row r="23" spans="1:12" s="12" customFormat="1" ht="13.15" customHeight="1" x14ac:dyDescent="0.25">
      <c r="A23" s="31" t="s">
        <v>48</v>
      </c>
      <c r="B23" s="31" t="s">
        <v>47</v>
      </c>
      <c r="C23" s="10">
        <v>2700</v>
      </c>
      <c r="D23" s="10"/>
      <c r="E23" s="10">
        <v>842.09</v>
      </c>
      <c r="F23" s="10">
        <v>1868.17</v>
      </c>
      <c r="G23" s="10">
        <f t="shared" si="0"/>
        <v>5410.26</v>
      </c>
      <c r="H23" s="11" t="s">
        <v>161</v>
      </c>
      <c r="I23" s="39" t="s">
        <v>12</v>
      </c>
      <c r="J23" s="44" t="s">
        <v>13</v>
      </c>
      <c r="K23" s="42" t="s">
        <v>14</v>
      </c>
      <c r="L23" s="39" t="s">
        <v>15</v>
      </c>
    </row>
    <row r="24" spans="1:12" s="12" customFormat="1" ht="13.15" customHeight="1" x14ac:dyDescent="0.25">
      <c r="A24" s="31" t="s">
        <v>98</v>
      </c>
      <c r="B24" s="31" t="s">
        <v>99</v>
      </c>
      <c r="C24" s="10">
        <v>1050</v>
      </c>
      <c r="D24" s="10"/>
      <c r="E24" s="10">
        <v>421.05</v>
      </c>
      <c r="F24" s="10"/>
      <c r="G24" s="10">
        <f t="shared" si="0"/>
        <v>1471.05</v>
      </c>
      <c r="H24" s="11" t="s">
        <v>161</v>
      </c>
      <c r="I24" s="39" t="s">
        <v>12</v>
      </c>
      <c r="J24" s="44" t="s">
        <v>13</v>
      </c>
      <c r="K24" s="42" t="s">
        <v>14</v>
      </c>
      <c r="L24" s="39" t="s">
        <v>15</v>
      </c>
    </row>
    <row r="25" spans="1:12" s="12" customFormat="1" ht="13.15" customHeight="1" x14ac:dyDescent="0.25">
      <c r="A25" s="31" t="s">
        <v>100</v>
      </c>
      <c r="B25" s="31" t="s">
        <v>84</v>
      </c>
      <c r="C25" s="10">
        <v>700</v>
      </c>
      <c r="D25" s="10"/>
      <c r="E25" s="10">
        <v>586.54999999999995</v>
      </c>
      <c r="F25" s="10"/>
      <c r="G25" s="10">
        <f t="shared" si="0"/>
        <v>1286.55</v>
      </c>
      <c r="H25" s="11" t="s">
        <v>161</v>
      </c>
      <c r="I25" s="39" t="s">
        <v>12</v>
      </c>
      <c r="J25" s="44" t="s">
        <v>13</v>
      </c>
      <c r="K25" s="42" t="s">
        <v>14</v>
      </c>
      <c r="L25" s="39" t="s">
        <v>15</v>
      </c>
    </row>
    <row r="26" spans="1:12" s="12" customFormat="1" ht="13.15" customHeight="1" x14ac:dyDescent="0.25">
      <c r="A26" s="31" t="s">
        <v>101</v>
      </c>
      <c r="B26" s="31" t="s">
        <v>20</v>
      </c>
      <c r="C26" s="10">
        <v>1410</v>
      </c>
      <c r="D26" s="10"/>
      <c r="E26" s="10">
        <v>439.76</v>
      </c>
      <c r="F26" s="10"/>
      <c r="G26" s="10">
        <f t="shared" si="0"/>
        <v>1849.76</v>
      </c>
      <c r="H26" s="11" t="s">
        <v>161</v>
      </c>
      <c r="I26" s="39" t="s">
        <v>12</v>
      </c>
      <c r="J26" s="44" t="s">
        <v>13</v>
      </c>
      <c r="K26" s="42" t="s">
        <v>14</v>
      </c>
      <c r="L26" s="39" t="s">
        <v>15</v>
      </c>
    </row>
    <row r="27" spans="1:12" s="12" customFormat="1" ht="13.15" customHeight="1" x14ac:dyDescent="0.25">
      <c r="A27" s="31" t="s">
        <v>102</v>
      </c>
      <c r="B27" s="31" t="s">
        <v>103</v>
      </c>
      <c r="C27" s="10">
        <v>900</v>
      </c>
      <c r="D27" s="10"/>
      <c r="E27" s="10">
        <v>280.7</v>
      </c>
      <c r="F27" s="10">
        <v>477.49</v>
      </c>
      <c r="G27" s="10">
        <f t="shared" si="0"/>
        <v>1658.19</v>
      </c>
      <c r="H27" s="11" t="s">
        <v>161</v>
      </c>
      <c r="I27" s="39" t="s">
        <v>12</v>
      </c>
      <c r="J27" s="44" t="s">
        <v>13</v>
      </c>
      <c r="K27" s="42" t="s">
        <v>14</v>
      </c>
      <c r="L27" s="39" t="s">
        <v>15</v>
      </c>
    </row>
    <row r="28" spans="1:12" s="12" customFormat="1" ht="13.15" customHeight="1" x14ac:dyDescent="0.25">
      <c r="A28" s="31" t="s">
        <v>104</v>
      </c>
      <c r="B28" s="31" t="s">
        <v>105</v>
      </c>
      <c r="C28" s="10">
        <v>2595</v>
      </c>
      <c r="D28" s="10"/>
      <c r="E28" s="10">
        <v>809.34</v>
      </c>
      <c r="F28" s="10"/>
      <c r="G28" s="10">
        <f t="shared" si="0"/>
        <v>3404.34</v>
      </c>
      <c r="H28" s="11" t="s">
        <v>161</v>
      </c>
      <c r="I28" s="39" t="s">
        <v>12</v>
      </c>
      <c r="J28" s="44" t="s">
        <v>13</v>
      </c>
      <c r="K28" s="42" t="s">
        <v>14</v>
      </c>
      <c r="L28" s="39" t="s">
        <v>15</v>
      </c>
    </row>
    <row r="29" spans="1:12" s="12" customFormat="1" ht="13.15" customHeight="1" x14ac:dyDescent="0.25">
      <c r="A29" s="31" t="s">
        <v>106</v>
      </c>
      <c r="B29" s="31" t="s">
        <v>82</v>
      </c>
      <c r="C29" s="10">
        <v>1665</v>
      </c>
      <c r="D29" s="10"/>
      <c r="E29" s="10">
        <v>519.28</v>
      </c>
      <c r="F29" s="10"/>
      <c r="G29" s="10">
        <f t="shared" si="0"/>
        <v>2184.2799999999997</v>
      </c>
      <c r="H29" s="11" t="s">
        <v>161</v>
      </c>
      <c r="I29" s="39" t="s">
        <v>12</v>
      </c>
      <c r="J29" s="44" t="s">
        <v>13</v>
      </c>
      <c r="K29" s="42" t="s">
        <v>14</v>
      </c>
      <c r="L29" s="39" t="s">
        <v>15</v>
      </c>
    </row>
    <row r="30" spans="1:12" s="12" customFormat="1" ht="13.15" customHeight="1" x14ac:dyDescent="0.25">
      <c r="A30" s="31" t="s">
        <v>107</v>
      </c>
      <c r="B30" s="31" t="s">
        <v>108</v>
      </c>
      <c r="C30" s="10">
        <v>0</v>
      </c>
      <c r="D30" s="10"/>
      <c r="E30" s="10">
        <v>0</v>
      </c>
      <c r="F30" s="10"/>
      <c r="G30" s="10">
        <f t="shared" si="0"/>
        <v>0</v>
      </c>
      <c r="H30" s="11" t="s">
        <v>161</v>
      </c>
      <c r="I30" s="39" t="s">
        <v>12</v>
      </c>
      <c r="J30" s="44" t="s">
        <v>13</v>
      </c>
      <c r="K30" s="42" t="s">
        <v>14</v>
      </c>
      <c r="L30" s="39" t="s">
        <v>15</v>
      </c>
    </row>
    <row r="31" spans="1:12" s="12" customFormat="1" ht="13.15" customHeight="1" x14ac:dyDescent="0.25">
      <c r="A31" s="31" t="s">
        <v>109</v>
      </c>
      <c r="B31" s="31" t="s">
        <v>19</v>
      </c>
      <c r="C31" s="10">
        <v>1350</v>
      </c>
      <c r="D31" s="10"/>
      <c r="E31" s="10">
        <v>421.05</v>
      </c>
      <c r="F31" s="10"/>
      <c r="G31" s="10">
        <f t="shared" si="0"/>
        <v>1771.05</v>
      </c>
      <c r="H31" s="11" t="s">
        <v>161</v>
      </c>
      <c r="I31" s="39" t="s">
        <v>12</v>
      </c>
      <c r="J31" s="44" t="s">
        <v>13</v>
      </c>
      <c r="K31" s="42" t="s">
        <v>14</v>
      </c>
      <c r="L31" s="39" t="s">
        <v>15</v>
      </c>
    </row>
    <row r="32" spans="1:12" s="12" customFormat="1" ht="13.15" customHeight="1" x14ac:dyDescent="0.25">
      <c r="A32" s="31" t="s">
        <v>110</v>
      </c>
      <c r="B32" s="31" t="s">
        <v>111</v>
      </c>
      <c r="C32" s="10">
        <v>2100</v>
      </c>
      <c r="D32" s="10"/>
      <c r="E32" s="10">
        <v>842.09</v>
      </c>
      <c r="F32" s="10"/>
      <c r="G32" s="10">
        <f t="shared" si="0"/>
        <v>2942.09</v>
      </c>
      <c r="H32" s="11" t="s">
        <v>161</v>
      </c>
      <c r="I32" s="39" t="s">
        <v>12</v>
      </c>
      <c r="J32" s="44" t="s">
        <v>13</v>
      </c>
      <c r="K32" s="42" t="s">
        <v>14</v>
      </c>
      <c r="L32" s="39" t="s">
        <v>15</v>
      </c>
    </row>
    <row r="33" spans="1:12" s="12" customFormat="1" ht="13.15" customHeight="1" x14ac:dyDescent="0.25">
      <c r="A33" s="31" t="s">
        <v>52</v>
      </c>
      <c r="B33" s="31" t="s">
        <v>51</v>
      </c>
      <c r="C33" s="10">
        <v>1050</v>
      </c>
      <c r="D33" s="10"/>
      <c r="E33" s="10">
        <v>879.82</v>
      </c>
      <c r="F33" s="10">
        <v>453.67</v>
      </c>
      <c r="G33" s="10">
        <f t="shared" si="0"/>
        <v>2383.4900000000002</v>
      </c>
      <c r="H33" s="11" t="s">
        <v>161</v>
      </c>
      <c r="I33" s="39" t="s">
        <v>12</v>
      </c>
      <c r="J33" s="44" t="s">
        <v>13</v>
      </c>
      <c r="K33" s="42" t="s">
        <v>14</v>
      </c>
      <c r="L33" s="39" t="s">
        <v>15</v>
      </c>
    </row>
    <row r="34" spans="1:12" s="12" customFormat="1" ht="13.15" customHeight="1" x14ac:dyDescent="0.25">
      <c r="A34" s="31" t="s">
        <v>112</v>
      </c>
      <c r="B34" s="31" t="s">
        <v>113</v>
      </c>
      <c r="C34" s="10">
        <v>1050</v>
      </c>
      <c r="D34" s="10"/>
      <c r="E34" s="10">
        <v>879.82</v>
      </c>
      <c r="F34" s="10"/>
      <c r="G34" s="10">
        <f t="shared" si="0"/>
        <v>1929.8200000000002</v>
      </c>
      <c r="H34" s="11" t="s">
        <v>161</v>
      </c>
      <c r="I34" s="39" t="s">
        <v>12</v>
      </c>
      <c r="J34" s="44" t="s">
        <v>13</v>
      </c>
      <c r="K34" s="42" t="s">
        <v>14</v>
      </c>
      <c r="L34" s="39" t="s">
        <v>15</v>
      </c>
    </row>
    <row r="35" spans="1:12" s="12" customFormat="1" ht="13.15" customHeight="1" x14ac:dyDescent="0.25">
      <c r="A35" s="31" t="s">
        <v>114</v>
      </c>
      <c r="B35" s="31" t="s">
        <v>70</v>
      </c>
      <c r="C35" s="10">
        <v>1050</v>
      </c>
      <c r="D35" s="10"/>
      <c r="E35" s="10">
        <v>879.82</v>
      </c>
      <c r="F35" s="10"/>
      <c r="G35" s="10">
        <f t="shared" si="0"/>
        <v>1929.8200000000002</v>
      </c>
      <c r="H35" s="11" t="s">
        <v>161</v>
      </c>
      <c r="I35" s="39" t="s">
        <v>12</v>
      </c>
      <c r="J35" s="44" t="s">
        <v>13</v>
      </c>
      <c r="K35" s="42" t="s">
        <v>14</v>
      </c>
      <c r="L35" s="39" t="s">
        <v>15</v>
      </c>
    </row>
    <row r="36" spans="1:12" s="12" customFormat="1" ht="12.75" customHeight="1" x14ac:dyDescent="0.25">
      <c r="A36" s="31" t="s">
        <v>115</v>
      </c>
      <c r="B36" s="31" t="s">
        <v>116</v>
      </c>
      <c r="C36" s="10">
        <v>0</v>
      </c>
      <c r="D36" s="10"/>
      <c r="E36" s="10">
        <v>0</v>
      </c>
      <c r="F36" s="10"/>
      <c r="G36" s="10">
        <f t="shared" si="0"/>
        <v>0</v>
      </c>
      <c r="H36" s="11" t="s">
        <v>161</v>
      </c>
      <c r="I36" s="39" t="s">
        <v>12</v>
      </c>
      <c r="J36" s="44" t="s">
        <v>13</v>
      </c>
      <c r="K36" s="42" t="s">
        <v>14</v>
      </c>
      <c r="L36" s="39" t="s">
        <v>15</v>
      </c>
    </row>
    <row r="37" spans="1:12" s="12" customFormat="1" ht="13.15" customHeight="1" x14ac:dyDescent="0.25">
      <c r="A37" s="31" t="s">
        <v>117</v>
      </c>
      <c r="B37" s="31" t="s">
        <v>118</v>
      </c>
      <c r="C37" s="10">
        <v>1050</v>
      </c>
      <c r="D37" s="10"/>
      <c r="E37" s="10">
        <v>421.05</v>
      </c>
      <c r="F37" s="10"/>
      <c r="G37" s="10">
        <f t="shared" si="0"/>
        <v>1471.05</v>
      </c>
      <c r="H37" s="11" t="s">
        <v>161</v>
      </c>
      <c r="I37" s="39" t="s">
        <v>12</v>
      </c>
      <c r="J37" s="44" t="s">
        <v>13</v>
      </c>
      <c r="K37" s="42" t="s">
        <v>14</v>
      </c>
      <c r="L37" s="39" t="s">
        <v>15</v>
      </c>
    </row>
    <row r="38" spans="1:12" s="12" customFormat="1" ht="13.15" customHeight="1" x14ac:dyDescent="0.25">
      <c r="A38" s="31" t="s">
        <v>119</v>
      </c>
      <c r="B38" s="31" t="s">
        <v>120</v>
      </c>
      <c r="C38" s="10">
        <v>1350</v>
      </c>
      <c r="D38" s="10"/>
      <c r="E38" s="10">
        <v>421.05</v>
      </c>
      <c r="F38" s="10">
        <v>764.87</v>
      </c>
      <c r="G38" s="10">
        <f t="shared" si="0"/>
        <v>2535.92</v>
      </c>
      <c r="H38" s="11" t="s">
        <v>161</v>
      </c>
      <c r="I38" s="39" t="s">
        <v>12</v>
      </c>
      <c r="J38" s="44" t="s">
        <v>13</v>
      </c>
      <c r="K38" s="42" t="s">
        <v>14</v>
      </c>
      <c r="L38" s="39" t="s">
        <v>15</v>
      </c>
    </row>
    <row r="39" spans="1:12" s="12" customFormat="1" ht="13.15" customHeight="1" x14ac:dyDescent="0.25">
      <c r="A39" s="31" t="s">
        <v>121</v>
      </c>
      <c r="B39" s="31" t="s">
        <v>122</v>
      </c>
      <c r="C39" s="10">
        <v>2250</v>
      </c>
      <c r="D39" s="10"/>
      <c r="E39" s="10">
        <v>701.74</v>
      </c>
      <c r="F39" s="10"/>
      <c r="G39" s="10">
        <f t="shared" si="0"/>
        <v>2951.74</v>
      </c>
      <c r="H39" s="11" t="s">
        <v>161</v>
      </c>
      <c r="I39" s="39" t="s">
        <v>12</v>
      </c>
      <c r="J39" s="44" t="s">
        <v>13</v>
      </c>
      <c r="K39" s="42" t="s">
        <v>14</v>
      </c>
      <c r="L39" s="39" t="s">
        <v>15</v>
      </c>
    </row>
    <row r="40" spans="1:12" s="12" customFormat="1" ht="13.15" customHeight="1" x14ac:dyDescent="0.25">
      <c r="A40" s="31" t="s">
        <v>123</v>
      </c>
      <c r="B40" s="31" t="s">
        <v>124</v>
      </c>
      <c r="C40" s="10">
        <v>900</v>
      </c>
      <c r="D40" s="10"/>
      <c r="E40" s="10">
        <v>586.54999999999995</v>
      </c>
      <c r="F40" s="10">
        <v>420.53</v>
      </c>
      <c r="G40" s="10">
        <f t="shared" si="0"/>
        <v>1907.08</v>
      </c>
      <c r="H40" s="11" t="s">
        <v>161</v>
      </c>
      <c r="I40" s="39" t="s">
        <v>12</v>
      </c>
      <c r="J40" s="44" t="s">
        <v>13</v>
      </c>
      <c r="K40" s="42" t="s">
        <v>14</v>
      </c>
      <c r="L40" s="39" t="s">
        <v>15</v>
      </c>
    </row>
    <row r="41" spans="1:12" s="12" customFormat="1" ht="13.15" customHeight="1" x14ac:dyDescent="0.25">
      <c r="A41" s="31" t="s">
        <v>24</v>
      </c>
      <c r="B41" s="31" t="s">
        <v>125</v>
      </c>
      <c r="C41" s="10">
        <v>2767</v>
      </c>
      <c r="D41" s="10"/>
      <c r="E41" s="10">
        <v>776.59</v>
      </c>
      <c r="F41" s="10"/>
      <c r="G41" s="10">
        <f t="shared" si="0"/>
        <v>3543.59</v>
      </c>
      <c r="H41" s="11" t="s">
        <v>161</v>
      </c>
      <c r="I41" s="39" t="s">
        <v>12</v>
      </c>
      <c r="J41" s="44" t="s">
        <v>13</v>
      </c>
      <c r="K41" s="42" t="s">
        <v>14</v>
      </c>
      <c r="L41" s="39" t="s">
        <v>15</v>
      </c>
    </row>
    <row r="42" spans="1:12" s="12" customFormat="1" ht="13.15" customHeight="1" x14ac:dyDescent="0.25">
      <c r="A42" s="31" t="s">
        <v>126</v>
      </c>
      <c r="B42" s="31" t="s">
        <v>35</v>
      </c>
      <c r="C42" s="10">
        <v>1350</v>
      </c>
      <c r="D42" s="10"/>
      <c r="E42" s="10">
        <v>421.05</v>
      </c>
      <c r="F42" s="10">
        <v>551.51</v>
      </c>
      <c r="G42" s="10">
        <f t="shared" si="0"/>
        <v>2322.56</v>
      </c>
      <c r="H42" s="11" t="s">
        <v>161</v>
      </c>
      <c r="I42" s="39" t="s">
        <v>12</v>
      </c>
      <c r="J42" s="44" t="s">
        <v>13</v>
      </c>
      <c r="K42" s="42" t="s">
        <v>14</v>
      </c>
      <c r="L42" s="39" t="s">
        <v>15</v>
      </c>
    </row>
    <row r="43" spans="1:12" ht="13.15" customHeight="1" x14ac:dyDescent="0.25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5"/>
    </row>
    <row r="44" spans="1:12" s="16" customFormat="1" ht="13.15" customHeight="1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8"/>
    </row>
    <row r="45" spans="1:12" s="12" customFormat="1" ht="13.15" customHeight="1" x14ac:dyDescent="0.25">
      <c r="A45" s="27" t="s">
        <v>30</v>
      </c>
      <c r="B45" s="27" t="s">
        <v>29</v>
      </c>
      <c r="C45" s="10">
        <v>2125</v>
      </c>
      <c r="D45" s="10">
        <v>500</v>
      </c>
      <c r="E45" s="10"/>
      <c r="F45" s="10">
        <v>1500</v>
      </c>
      <c r="G45" s="10">
        <f t="shared" ref="G45:G49" si="1">C45+D45+E45+F45</f>
        <v>4125</v>
      </c>
      <c r="H45" s="11" t="s">
        <v>162</v>
      </c>
      <c r="I45" s="40" t="s">
        <v>16</v>
      </c>
      <c r="J45" s="40" t="s">
        <v>26</v>
      </c>
      <c r="K45" s="40" t="s">
        <v>17</v>
      </c>
      <c r="L45" s="40" t="s">
        <v>18</v>
      </c>
    </row>
    <row r="46" spans="1:12" s="12" customFormat="1" ht="13.15" customHeight="1" x14ac:dyDescent="0.25">
      <c r="A46" s="27" t="s">
        <v>32</v>
      </c>
      <c r="B46" s="27" t="s">
        <v>31</v>
      </c>
      <c r="C46" s="10">
        <v>1785</v>
      </c>
      <c r="D46" s="10">
        <v>500</v>
      </c>
      <c r="E46" s="10"/>
      <c r="F46" s="10">
        <v>1785</v>
      </c>
      <c r="G46" s="10">
        <f t="shared" si="1"/>
        <v>4070</v>
      </c>
      <c r="H46" s="11" t="s">
        <v>162</v>
      </c>
      <c r="I46" s="40" t="s">
        <v>16</v>
      </c>
      <c r="J46" s="40" t="s">
        <v>26</v>
      </c>
      <c r="K46" s="40" t="s">
        <v>17</v>
      </c>
      <c r="L46" s="40" t="s">
        <v>18</v>
      </c>
    </row>
    <row r="47" spans="1:12" s="12" customFormat="1" ht="13.15" customHeight="1" x14ac:dyDescent="0.25">
      <c r="A47" s="27" t="s">
        <v>34</v>
      </c>
      <c r="B47" s="27" t="s">
        <v>33</v>
      </c>
      <c r="C47" s="10">
        <v>1500</v>
      </c>
      <c r="D47" s="10">
        <v>500</v>
      </c>
      <c r="E47" s="10"/>
      <c r="F47" s="10">
        <v>500</v>
      </c>
      <c r="G47" s="10">
        <f t="shared" si="1"/>
        <v>2500</v>
      </c>
      <c r="H47" s="11" t="s">
        <v>162</v>
      </c>
      <c r="I47" s="40" t="s">
        <v>16</v>
      </c>
      <c r="J47" s="40" t="s">
        <v>26</v>
      </c>
      <c r="K47" s="40" t="s">
        <v>17</v>
      </c>
      <c r="L47" s="40" t="s">
        <v>18</v>
      </c>
    </row>
    <row r="48" spans="1:12" s="12" customFormat="1" ht="13.15" customHeight="1" x14ac:dyDescent="0.25">
      <c r="A48" s="27" t="s">
        <v>37</v>
      </c>
      <c r="B48" s="27" t="s">
        <v>36</v>
      </c>
      <c r="C48" s="10">
        <v>1025</v>
      </c>
      <c r="D48" s="10">
        <v>500</v>
      </c>
      <c r="E48" s="10"/>
      <c r="F48" s="10">
        <v>1435</v>
      </c>
      <c r="G48" s="10">
        <f t="shared" si="1"/>
        <v>2960</v>
      </c>
      <c r="H48" s="11" t="s">
        <v>162</v>
      </c>
      <c r="I48" s="40" t="s">
        <v>16</v>
      </c>
      <c r="J48" s="40" t="s">
        <v>26</v>
      </c>
      <c r="K48" s="40" t="s">
        <v>17</v>
      </c>
      <c r="L48" s="40" t="s">
        <v>18</v>
      </c>
    </row>
    <row r="49" spans="1:12" s="12" customFormat="1" ht="13.15" customHeight="1" x14ac:dyDescent="0.25">
      <c r="A49" s="27" t="s">
        <v>39</v>
      </c>
      <c r="B49" s="27" t="s">
        <v>38</v>
      </c>
      <c r="C49" s="10">
        <v>1150</v>
      </c>
      <c r="D49" s="10">
        <v>500</v>
      </c>
      <c r="E49" s="10"/>
      <c r="F49" s="10">
        <v>1610</v>
      </c>
      <c r="G49" s="10">
        <f t="shared" si="1"/>
        <v>3260</v>
      </c>
      <c r="H49" s="11" t="s">
        <v>162</v>
      </c>
      <c r="I49" s="40" t="s">
        <v>16</v>
      </c>
      <c r="J49" s="40" t="s">
        <v>26</v>
      </c>
      <c r="K49" s="40" t="s">
        <v>17</v>
      </c>
      <c r="L49" s="40" t="s">
        <v>18</v>
      </c>
    </row>
    <row r="50" spans="1:12" s="12" customFormat="1" ht="13.15" customHeight="1" x14ac:dyDescent="0.25">
      <c r="A50" s="27" t="s">
        <v>40</v>
      </c>
      <c r="B50" s="27" t="s">
        <v>19</v>
      </c>
      <c r="C50" s="10">
        <v>5000</v>
      </c>
      <c r="D50" s="10">
        <v>500</v>
      </c>
      <c r="E50" s="10"/>
      <c r="F50" s="10">
        <v>4000</v>
      </c>
      <c r="G50" s="10">
        <f>C50+D50+E50+F50</f>
        <v>9500</v>
      </c>
      <c r="H50" s="11" t="s">
        <v>162</v>
      </c>
      <c r="I50" s="40" t="s">
        <v>16</v>
      </c>
      <c r="J50" s="40" t="s">
        <v>26</v>
      </c>
      <c r="K50" s="40" t="s">
        <v>17</v>
      </c>
      <c r="L50" s="40" t="s">
        <v>18</v>
      </c>
    </row>
    <row r="51" spans="1:12" s="12" customFormat="1" ht="13.15" customHeight="1" x14ac:dyDescent="0.25">
      <c r="A51" s="27" t="s">
        <v>44</v>
      </c>
      <c r="B51" s="27" t="s">
        <v>43</v>
      </c>
      <c r="C51" s="10">
        <v>2250</v>
      </c>
      <c r="D51" s="10">
        <v>500</v>
      </c>
      <c r="E51" s="10"/>
      <c r="F51" s="10">
        <v>1750</v>
      </c>
      <c r="G51" s="10">
        <f t="shared" ref="G51:G60" si="2">C51+D51+E51+F51</f>
        <v>4500</v>
      </c>
      <c r="H51" s="11" t="s">
        <v>162</v>
      </c>
      <c r="I51" s="40" t="s">
        <v>16</v>
      </c>
      <c r="J51" s="40" t="s">
        <v>26</v>
      </c>
      <c r="K51" s="40" t="s">
        <v>17</v>
      </c>
      <c r="L51" s="40" t="s">
        <v>18</v>
      </c>
    </row>
    <row r="52" spans="1:12" s="12" customFormat="1" ht="13.15" customHeight="1" x14ac:dyDescent="0.25">
      <c r="A52" s="27" t="s">
        <v>167</v>
      </c>
      <c r="B52" s="27" t="s">
        <v>168</v>
      </c>
      <c r="C52" s="10">
        <v>2085</v>
      </c>
      <c r="D52" s="10">
        <v>500</v>
      </c>
      <c r="E52" s="10"/>
      <c r="G52" s="10">
        <f>C52+D52+E52+F53</f>
        <v>4835</v>
      </c>
      <c r="H52" s="11" t="s">
        <v>162</v>
      </c>
      <c r="I52" s="40" t="s">
        <v>16</v>
      </c>
      <c r="J52" s="40" t="s">
        <v>26</v>
      </c>
      <c r="K52" s="40" t="s">
        <v>17</v>
      </c>
      <c r="L52" s="40" t="s">
        <v>18</v>
      </c>
    </row>
    <row r="53" spans="1:12" s="12" customFormat="1" ht="13.15" customHeight="1" x14ac:dyDescent="0.25">
      <c r="A53" s="27" t="s">
        <v>46</v>
      </c>
      <c r="B53" s="27" t="s">
        <v>45</v>
      </c>
      <c r="C53" s="10">
        <v>2250</v>
      </c>
      <c r="D53" s="10">
        <v>500</v>
      </c>
      <c r="E53" s="10"/>
      <c r="F53" s="10">
        <v>2250</v>
      </c>
      <c r="G53" s="10">
        <f>C53+D53+E53+F54</f>
        <v>5000</v>
      </c>
      <c r="H53" s="11" t="s">
        <v>162</v>
      </c>
      <c r="I53" s="40" t="s">
        <v>16</v>
      </c>
      <c r="J53" s="40" t="s">
        <v>26</v>
      </c>
      <c r="K53" s="40" t="s">
        <v>17</v>
      </c>
      <c r="L53" s="40" t="s">
        <v>18</v>
      </c>
    </row>
    <row r="54" spans="1:12" s="12" customFormat="1" ht="13.15" customHeight="1" x14ac:dyDescent="0.25">
      <c r="A54" s="27" t="s">
        <v>48</v>
      </c>
      <c r="B54" s="27" t="s">
        <v>47</v>
      </c>
      <c r="C54" s="10">
        <v>2250</v>
      </c>
      <c r="D54" s="10">
        <v>500</v>
      </c>
      <c r="E54" s="10"/>
      <c r="F54" s="10">
        <v>2250</v>
      </c>
      <c r="G54" s="10">
        <f t="shared" si="2"/>
        <v>5000</v>
      </c>
      <c r="H54" s="11" t="s">
        <v>162</v>
      </c>
      <c r="I54" s="40" t="s">
        <v>16</v>
      </c>
      <c r="J54" s="40" t="s">
        <v>26</v>
      </c>
      <c r="K54" s="40" t="s">
        <v>17</v>
      </c>
      <c r="L54" s="40" t="s">
        <v>18</v>
      </c>
    </row>
    <row r="55" spans="1:12" s="12" customFormat="1" ht="13.15" customHeight="1" x14ac:dyDescent="0.25">
      <c r="A55" s="27" t="s">
        <v>50</v>
      </c>
      <c r="B55" s="27" t="s">
        <v>49</v>
      </c>
      <c r="C55" s="10">
        <v>2040</v>
      </c>
      <c r="D55" s="10">
        <v>500</v>
      </c>
      <c r="E55" s="10"/>
      <c r="F55" s="10">
        <v>1586.67</v>
      </c>
      <c r="G55" s="10">
        <f t="shared" si="2"/>
        <v>4126.67</v>
      </c>
      <c r="H55" s="11" t="s">
        <v>162</v>
      </c>
      <c r="I55" s="40" t="s">
        <v>16</v>
      </c>
      <c r="J55" s="40" t="s">
        <v>26</v>
      </c>
      <c r="K55" s="40" t="s">
        <v>17</v>
      </c>
      <c r="L55" s="40" t="s">
        <v>18</v>
      </c>
    </row>
    <row r="56" spans="1:12" s="12" customFormat="1" ht="13.15" customHeight="1" x14ac:dyDescent="0.25">
      <c r="A56" s="27" t="s">
        <v>54</v>
      </c>
      <c r="B56" s="27" t="s">
        <v>53</v>
      </c>
      <c r="C56" s="10">
        <v>2383</v>
      </c>
      <c r="D56" s="10">
        <v>500</v>
      </c>
      <c r="E56" s="10"/>
      <c r="F56" s="10">
        <v>1906.67</v>
      </c>
      <c r="G56" s="10">
        <f t="shared" si="2"/>
        <v>4789.67</v>
      </c>
      <c r="H56" s="11" t="s">
        <v>162</v>
      </c>
      <c r="I56" s="40" t="s">
        <v>16</v>
      </c>
      <c r="J56" s="40" t="s">
        <v>26</v>
      </c>
      <c r="K56" s="40" t="s">
        <v>17</v>
      </c>
      <c r="L56" s="40" t="s">
        <v>18</v>
      </c>
    </row>
    <row r="57" spans="1:12" s="12" customFormat="1" ht="13.15" customHeight="1" x14ac:dyDescent="0.25">
      <c r="A57" s="27" t="s">
        <v>55</v>
      </c>
      <c r="B57" s="27" t="s">
        <v>21</v>
      </c>
      <c r="C57" s="10">
        <v>2092</v>
      </c>
      <c r="D57" s="10">
        <v>500</v>
      </c>
      <c r="E57" s="10"/>
      <c r="F57" s="10">
        <v>2091.66</v>
      </c>
      <c r="G57" s="10">
        <f t="shared" si="2"/>
        <v>4683.66</v>
      </c>
      <c r="H57" s="11" t="s">
        <v>162</v>
      </c>
      <c r="I57" s="40" t="s">
        <v>16</v>
      </c>
      <c r="J57" s="40" t="s">
        <v>26</v>
      </c>
      <c r="K57" s="40" t="s">
        <v>17</v>
      </c>
      <c r="L57" s="40" t="s">
        <v>18</v>
      </c>
    </row>
    <row r="58" spans="1:12" s="12" customFormat="1" ht="13.15" customHeight="1" x14ac:dyDescent="0.25">
      <c r="A58" s="27" t="s">
        <v>57</v>
      </c>
      <c r="B58" s="27" t="s">
        <v>56</v>
      </c>
      <c r="C58" s="10">
        <v>1683</v>
      </c>
      <c r="D58" s="10">
        <v>500</v>
      </c>
      <c r="E58" s="10"/>
      <c r="F58" s="10">
        <v>1515</v>
      </c>
      <c r="G58" s="10">
        <f t="shared" si="2"/>
        <v>3698</v>
      </c>
      <c r="H58" s="11" t="s">
        <v>162</v>
      </c>
      <c r="I58" s="40" t="s">
        <v>16</v>
      </c>
      <c r="J58" s="40" t="s">
        <v>26</v>
      </c>
      <c r="K58" s="40" t="s">
        <v>17</v>
      </c>
      <c r="L58" s="40" t="s">
        <v>18</v>
      </c>
    </row>
    <row r="59" spans="1:12" s="12" customFormat="1" ht="13.15" customHeight="1" x14ac:dyDescent="0.25">
      <c r="A59" s="27" t="s">
        <v>59</v>
      </c>
      <c r="B59" s="27" t="s">
        <v>58</v>
      </c>
      <c r="C59" s="10">
        <v>1125</v>
      </c>
      <c r="D59" s="10">
        <v>500</v>
      </c>
      <c r="E59" s="10"/>
      <c r="F59" s="10">
        <v>450</v>
      </c>
      <c r="G59" s="10">
        <f t="shared" si="2"/>
        <v>2075</v>
      </c>
      <c r="H59" s="11" t="s">
        <v>162</v>
      </c>
      <c r="I59" s="40" t="s">
        <v>16</v>
      </c>
      <c r="J59" s="40" t="s">
        <v>26</v>
      </c>
      <c r="K59" s="40" t="s">
        <v>17</v>
      </c>
      <c r="L59" s="40" t="s">
        <v>18</v>
      </c>
    </row>
    <row r="60" spans="1:12" s="12" customFormat="1" ht="13.15" customHeight="1" x14ac:dyDescent="0.25">
      <c r="A60" s="27" t="s">
        <v>61</v>
      </c>
      <c r="B60" s="27" t="s">
        <v>60</v>
      </c>
      <c r="C60" s="10">
        <v>3765</v>
      </c>
      <c r="D60" s="10">
        <v>500</v>
      </c>
      <c r="E60" s="10"/>
      <c r="F60" s="10">
        <v>3765</v>
      </c>
      <c r="G60" s="10">
        <f t="shared" si="2"/>
        <v>8030</v>
      </c>
      <c r="H60" s="11" t="s">
        <v>162</v>
      </c>
      <c r="I60" s="40" t="s">
        <v>16</v>
      </c>
      <c r="J60" s="40" t="s">
        <v>26</v>
      </c>
      <c r="K60" s="40" t="s">
        <v>17</v>
      </c>
      <c r="L60" s="40" t="s">
        <v>18</v>
      </c>
    </row>
    <row r="61" spans="1:12" s="16" customFormat="1" ht="13.15" customHeight="1" x14ac:dyDescent="0.25">
      <c r="A61" s="17"/>
      <c r="B61" s="17"/>
      <c r="C61" s="18"/>
      <c r="D61" s="18"/>
      <c r="E61" s="18"/>
      <c r="F61" s="18"/>
      <c r="G61" s="18"/>
      <c r="H61" s="17"/>
      <c r="I61" s="41"/>
      <c r="J61" s="45"/>
      <c r="K61" s="41"/>
      <c r="L61" s="41"/>
    </row>
    <row r="62" spans="1:12" s="16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3" spans="1:12" s="20" customFormat="1" ht="13.15" customHeight="1" x14ac:dyDescent="0.25">
      <c r="A63" s="30" t="s">
        <v>145</v>
      </c>
      <c r="B63" s="30" t="s">
        <v>146</v>
      </c>
      <c r="C63" s="29">
        <v>1118.1099999999999</v>
      </c>
      <c r="D63" s="19"/>
      <c r="E63" s="19"/>
      <c r="F63" s="19"/>
      <c r="G63" s="29">
        <f>C63</f>
        <v>1118.1099999999999</v>
      </c>
      <c r="H63" s="11" t="s">
        <v>163</v>
      </c>
      <c r="I63" s="42" t="s">
        <v>16</v>
      </c>
      <c r="J63" s="46" t="s">
        <v>26</v>
      </c>
      <c r="K63" s="42" t="s">
        <v>25</v>
      </c>
      <c r="L63" s="46" t="s">
        <v>27</v>
      </c>
    </row>
    <row r="64" spans="1:12" s="20" customFormat="1" ht="13.15" customHeight="1" x14ac:dyDescent="0.25">
      <c r="A64" s="30" t="s">
        <v>147</v>
      </c>
      <c r="B64" s="30" t="s">
        <v>148</v>
      </c>
      <c r="C64" s="29">
        <v>891.85</v>
      </c>
      <c r="D64" s="19"/>
      <c r="E64" s="19"/>
      <c r="F64" s="19"/>
      <c r="G64" s="29">
        <f t="shared" ref="G64:G70" si="3">C64</f>
        <v>891.85</v>
      </c>
      <c r="H64" s="11" t="s">
        <v>163</v>
      </c>
      <c r="I64" s="42" t="s">
        <v>16</v>
      </c>
      <c r="J64" s="46" t="s">
        <v>26</v>
      </c>
      <c r="K64" s="42" t="s">
        <v>25</v>
      </c>
      <c r="L64" s="46" t="s">
        <v>27</v>
      </c>
    </row>
    <row r="65" spans="1:12" s="20" customFormat="1" ht="13.15" customHeight="1" x14ac:dyDescent="0.25">
      <c r="A65" s="30" t="s">
        <v>149</v>
      </c>
      <c r="B65" s="30" t="s">
        <v>150</v>
      </c>
      <c r="C65" s="29">
        <v>672.84</v>
      </c>
      <c r="D65" s="19"/>
      <c r="E65" s="19"/>
      <c r="F65" s="19"/>
      <c r="G65" s="29">
        <f t="shared" si="3"/>
        <v>672.84</v>
      </c>
      <c r="H65" s="11" t="s">
        <v>163</v>
      </c>
      <c r="I65" s="42" t="s">
        <v>16</v>
      </c>
      <c r="J65" s="46" t="s">
        <v>26</v>
      </c>
      <c r="K65" s="42" t="s">
        <v>25</v>
      </c>
      <c r="L65" s="46" t="s">
        <v>27</v>
      </c>
    </row>
    <row r="66" spans="1:12" s="20" customFormat="1" ht="13.15" customHeight="1" x14ac:dyDescent="0.25">
      <c r="A66" s="30" t="s">
        <v>151</v>
      </c>
      <c r="B66" s="30" t="s">
        <v>152</v>
      </c>
      <c r="C66" s="29">
        <v>914.74</v>
      </c>
      <c r="D66" s="19"/>
      <c r="E66" s="19"/>
      <c r="F66" s="19"/>
      <c r="G66" s="29">
        <f t="shared" si="3"/>
        <v>914.74</v>
      </c>
      <c r="H66" s="11" t="s">
        <v>163</v>
      </c>
      <c r="I66" s="42" t="s">
        <v>16</v>
      </c>
      <c r="J66" s="46" t="s">
        <v>26</v>
      </c>
      <c r="K66" s="42" t="s">
        <v>25</v>
      </c>
      <c r="L66" s="46" t="s">
        <v>27</v>
      </c>
    </row>
    <row r="67" spans="1:12" s="20" customFormat="1" ht="13.15" customHeight="1" x14ac:dyDescent="0.25">
      <c r="A67" s="30" t="s">
        <v>153</v>
      </c>
      <c r="B67" s="30" t="s">
        <v>154</v>
      </c>
      <c r="C67" s="29">
        <v>855.21</v>
      </c>
      <c r="D67" s="19"/>
      <c r="E67" s="19"/>
      <c r="F67" s="19"/>
      <c r="G67" s="29">
        <f t="shared" si="3"/>
        <v>855.21</v>
      </c>
      <c r="H67" s="11" t="s">
        <v>163</v>
      </c>
      <c r="I67" s="42" t="s">
        <v>16</v>
      </c>
      <c r="J67" s="46" t="s">
        <v>26</v>
      </c>
      <c r="K67" s="42" t="s">
        <v>25</v>
      </c>
      <c r="L67" s="46" t="s">
        <v>27</v>
      </c>
    </row>
    <row r="68" spans="1:12" s="20" customFormat="1" ht="13.15" customHeight="1" x14ac:dyDescent="0.25">
      <c r="A68" s="30" t="s">
        <v>155</v>
      </c>
      <c r="B68" s="30" t="s">
        <v>156</v>
      </c>
      <c r="C68" s="29">
        <v>1368.02</v>
      </c>
      <c r="D68" s="19"/>
      <c r="E68" s="19"/>
      <c r="F68" s="19"/>
      <c r="G68" s="29">
        <f t="shared" si="3"/>
        <v>1368.02</v>
      </c>
      <c r="H68" s="11" t="s">
        <v>163</v>
      </c>
      <c r="I68" s="42" t="s">
        <v>16</v>
      </c>
      <c r="J68" s="46" t="s">
        <v>26</v>
      </c>
      <c r="K68" s="42" t="s">
        <v>25</v>
      </c>
      <c r="L68" s="46" t="s">
        <v>27</v>
      </c>
    </row>
    <row r="69" spans="1:12" s="20" customFormat="1" ht="13.15" customHeight="1" x14ac:dyDescent="0.25">
      <c r="A69" s="30" t="s">
        <v>157</v>
      </c>
      <c r="B69" s="30" t="s">
        <v>158</v>
      </c>
      <c r="C69" s="29">
        <v>963.2</v>
      </c>
      <c r="D69" s="19"/>
      <c r="E69" s="19"/>
      <c r="F69" s="19"/>
      <c r="G69" s="29">
        <f t="shared" si="3"/>
        <v>963.2</v>
      </c>
      <c r="H69" s="11" t="s">
        <v>163</v>
      </c>
      <c r="I69" s="42" t="s">
        <v>16</v>
      </c>
      <c r="J69" s="46" t="s">
        <v>26</v>
      </c>
      <c r="K69" s="42" t="s">
        <v>25</v>
      </c>
      <c r="L69" s="46" t="s">
        <v>27</v>
      </c>
    </row>
    <row r="70" spans="1:12" s="23" customFormat="1" ht="15" x14ac:dyDescent="0.25">
      <c r="A70" s="30" t="s">
        <v>159</v>
      </c>
      <c r="B70" s="30" t="s">
        <v>160</v>
      </c>
      <c r="C70" s="29">
        <v>615.38</v>
      </c>
      <c r="D70" s="21"/>
      <c r="E70" s="22"/>
      <c r="F70" s="22"/>
      <c r="G70" s="29">
        <f t="shared" si="3"/>
        <v>615.38</v>
      </c>
      <c r="H70" s="11" t="s">
        <v>163</v>
      </c>
      <c r="I70" s="42" t="s">
        <v>16</v>
      </c>
      <c r="J70" s="46" t="s">
        <v>26</v>
      </c>
      <c r="K70" s="42" t="s">
        <v>25</v>
      </c>
      <c r="L70" s="46" t="s">
        <v>27</v>
      </c>
    </row>
    <row r="71" spans="1:12" s="16" customFormat="1" ht="13.15" customHeight="1" x14ac:dyDescent="0.25">
      <c r="A71" s="25"/>
      <c r="B71" s="25"/>
      <c r="C71" s="29"/>
      <c r="D71" s="25"/>
      <c r="E71" s="25"/>
      <c r="F71" s="25"/>
      <c r="G71" s="28"/>
      <c r="H71" s="25"/>
      <c r="I71" s="43"/>
      <c r="J71" s="43"/>
      <c r="K71" s="43"/>
      <c r="L71" s="43"/>
    </row>
    <row r="72" spans="1:12" s="16" customFormat="1" ht="13.15" customHeight="1" x14ac:dyDescent="0.25">
      <c r="A72" s="30" t="s">
        <v>127</v>
      </c>
      <c r="B72" s="30" t="s">
        <v>128</v>
      </c>
      <c r="C72" s="29">
        <v>782.7</v>
      </c>
      <c r="D72" s="15"/>
      <c r="E72" s="24"/>
      <c r="F72" s="24"/>
      <c r="G72" s="29">
        <f>C72+D72+E72+F72</f>
        <v>782.7</v>
      </c>
      <c r="H72" s="11" t="s">
        <v>164</v>
      </c>
      <c r="I72" s="40" t="s">
        <v>16</v>
      </c>
      <c r="J72" s="46" t="s">
        <v>26</v>
      </c>
      <c r="K72" s="42" t="s">
        <v>25</v>
      </c>
      <c r="L72" s="42" t="s">
        <v>28</v>
      </c>
    </row>
    <row r="73" spans="1:12" s="16" customFormat="1" ht="13.15" customHeight="1" x14ac:dyDescent="0.25">
      <c r="A73" s="30" t="s">
        <v>129</v>
      </c>
      <c r="B73" s="30" t="s">
        <v>130</v>
      </c>
      <c r="C73" s="29">
        <v>1173.58</v>
      </c>
      <c r="D73" s="15"/>
      <c r="E73" s="24"/>
      <c r="F73" s="24"/>
      <c r="G73" s="29">
        <f t="shared" ref="G73:G81" si="4">C73+D73+E73+F73</f>
        <v>1173.58</v>
      </c>
      <c r="H73" s="11" t="s">
        <v>164</v>
      </c>
      <c r="I73" s="40" t="s">
        <v>16</v>
      </c>
      <c r="J73" s="46" t="s">
        <v>26</v>
      </c>
      <c r="K73" s="42" t="s">
        <v>25</v>
      </c>
      <c r="L73" s="42" t="s">
        <v>28</v>
      </c>
    </row>
    <row r="74" spans="1:12" s="16" customFormat="1" ht="13.15" customHeight="1" x14ac:dyDescent="0.25">
      <c r="A74" s="30" t="s">
        <v>131</v>
      </c>
      <c r="B74" s="30" t="s">
        <v>105</v>
      </c>
      <c r="C74" s="29">
        <v>986.29</v>
      </c>
      <c r="D74" s="15"/>
      <c r="E74" s="26"/>
      <c r="F74" s="26"/>
      <c r="G74" s="29">
        <f t="shared" si="4"/>
        <v>986.29</v>
      </c>
      <c r="H74" s="11" t="s">
        <v>164</v>
      </c>
      <c r="I74" s="40" t="s">
        <v>16</v>
      </c>
      <c r="J74" s="46" t="s">
        <v>26</v>
      </c>
      <c r="K74" s="42" t="s">
        <v>25</v>
      </c>
      <c r="L74" s="42" t="s">
        <v>28</v>
      </c>
    </row>
    <row r="75" spans="1:12" s="16" customFormat="1" ht="13.15" customHeight="1" x14ac:dyDescent="0.25">
      <c r="A75" s="30" t="s">
        <v>132</v>
      </c>
      <c r="B75" s="30" t="s">
        <v>133</v>
      </c>
      <c r="C75" s="29">
        <v>857.9</v>
      </c>
      <c r="D75" s="15"/>
      <c r="E75" s="24"/>
      <c r="F75" s="24"/>
      <c r="G75" s="29">
        <f t="shared" si="4"/>
        <v>857.9</v>
      </c>
      <c r="H75" s="11" t="s">
        <v>164</v>
      </c>
      <c r="I75" s="40" t="s">
        <v>16</v>
      </c>
      <c r="J75" s="46" t="s">
        <v>26</v>
      </c>
      <c r="K75" s="42" t="s">
        <v>25</v>
      </c>
      <c r="L75" s="42" t="s">
        <v>28</v>
      </c>
    </row>
    <row r="76" spans="1:12" s="16" customFormat="1" ht="13.15" customHeight="1" x14ac:dyDescent="0.25">
      <c r="A76" s="30" t="s">
        <v>134</v>
      </c>
      <c r="B76" s="30" t="s">
        <v>22</v>
      </c>
      <c r="C76" s="29">
        <v>845.92</v>
      </c>
      <c r="D76" s="15"/>
      <c r="E76" s="24"/>
      <c r="F76" s="24"/>
      <c r="G76" s="29">
        <f t="shared" si="4"/>
        <v>845.92</v>
      </c>
      <c r="H76" s="11" t="s">
        <v>164</v>
      </c>
      <c r="I76" s="40" t="s">
        <v>16</v>
      </c>
      <c r="J76" s="46" t="s">
        <v>26</v>
      </c>
      <c r="K76" s="42" t="s">
        <v>25</v>
      </c>
      <c r="L76" s="42" t="s">
        <v>28</v>
      </c>
    </row>
    <row r="77" spans="1:12" s="16" customFormat="1" ht="12.75" customHeight="1" x14ac:dyDescent="0.25">
      <c r="A77" s="30" t="s">
        <v>135</v>
      </c>
      <c r="B77" s="30" t="s">
        <v>136</v>
      </c>
      <c r="C77" s="29">
        <v>898.07</v>
      </c>
      <c r="D77" s="15"/>
      <c r="E77" s="24"/>
      <c r="F77" s="24"/>
      <c r="G77" s="29">
        <f t="shared" si="4"/>
        <v>898.07</v>
      </c>
      <c r="H77" s="11" t="s">
        <v>164</v>
      </c>
      <c r="I77" s="40" t="s">
        <v>16</v>
      </c>
      <c r="J77" s="46" t="s">
        <v>26</v>
      </c>
      <c r="K77" s="42" t="s">
        <v>25</v>
      </c>
      <c r="L77" s="42" t="s">
        <v>28</v>
      </c>
    </row>
    <row r="78" spans="1:12" s="16" customFormat="1" ht="12.75" customHeight="1" x14ac:dyDescent="0.25">
      <c r="A78" s="30" t="s">
        <v>42</v>
      </c>
      <c r="B78" s="30" t="s">
        <v>41</v>
      </c>
      <c r="C78" s="29">
        <v>1080</v>
      </c>
      <c r="D78" s="15"/>
      <c r="E78" s="24"/>
      <c r="F78" s="24"/>
      <c r="G78" s="29">
        <f t="shared" si="4"/>
        <v>1080</v>
      </c>
      <c r="H78" s="11" t="s">
        <v>164</v>
      </c>
      <c r="I78" s="40" t="s">
        <v>16</v>
      </c>
      <c r="J78" s="46" t="s">
        <v>26</v>
      </c>
      <c r="K78" s="42" t="s">
        <v>25</v>
      </c>
      <c r="L78" s="42" t="s">
        <v>28</v>
      </c>
    </row>
    <row r="79" spans="1:12" s="16" customFormat="1" ht="12.75" customHeight="1" x14ac:dyDescent="0.25">
      <c r="A79" s="30" t="s">
        <v>137</v>
      </c>
      <c r="B79" s="30" t="s">
        <v>138</v>
      </c>
      <c r="C79" s="29">
        <v>1143.1099999999999</v>
      </c>
      <c r="D79" s="15"/>
      <c r="E79" s="24"/>
      <c r="F79" s="24"/>
      <c r="G79" s="29">
        <f t="shared" si="4"/>
        <v>1143.1099999999999</v>
      </c>
      <c r="H79" s="11" t="s">
        <v>164</v>
      </c>
      <c r="I79" s="40" t="s">
        <v>16</v>
      </c>
      <c r="J79" s="46" t="s">
        <v>26</v>
      </c>
      <c r="K79" s="42" t="s">
        <v>25</v>
      </c>
      <c r="L79" s="42" t="s">
        <v>28</v>
      </c>
    </row>
    <row r="80" spans="1:12" s="16" customFormat="1" ht="12.75" customHeight="1" x14ac:dyDescent="0.25">
      <c r="A80" s="30" t="s">
        <v>139</v>
      </c>
      <c r="B80" s="30" t="s">
        <v>51</v>
      </c>
      <c r="C80" s="29">
        <v>1043</v>
      </c>
      <c r="D80" s="15"/>
      <c r="E80" s="24"/>
      <c r="F80" s="24"/>
      <c r="G80" s="29">
        <f t="shared" si="4"/>
        <v>1043</v>
      </c>
      <c r="H80" s="11" t="s">
        <v>164</v>
      </c>
      <c r="I80" s="40" t="s">
        <v>16</v>
      </c>
      <c r="J80" s="46" t="s">
        <v>26</v>
      </c>
      <c r="K80" s="42" t="s">
        <v>25</v>
      </c>
      <c r="L80" s="42" t="s">
        <v>28</v>
      </c>
    </row>
    <row r="81" spans="1:12" s="16" customFormat="1" ht="12.75" customHeight="1" x14ac:dyDescent="0.25">
      <c r="A81" s="30" t="s">
        <v>165</v>
      </c>
      <c r="B81" s="30" t="s">
        <v>166</v>
      </c>
      <c r="C81" s="29">
        <v>1043</v>
      </c>
      <c r="D81" s="15"/>
      <c r="E81" s="24"/>
      <c r="F81" s="24"/>
      <c r="G81" s="29">
        <f t="shared" si="4"/>
        <v>1043</v>
      </c>
      <c r="H81" s="11" t="s">
        <v>164</v>
      </c>
      <c r="I81" s="40" t="s">
        <v>16</v>
      </c>
      <c r="J81" s="46" t="s">
        <v>26</v>
      </c>
      <c r="K81" s="42" t="s">
        <v>25</v>
      </c>
      <c r="L81" s="42" t="s">
        <v>28</v>
      </c>
    </row>
    <row r="82" spans="1:12" s="16" customFormat="1" ht="12.75" customHeight="1" x14ac:dyDescent="0.25">
      <c r="A82" s="30" t="s">
        <v>140</v>
      </c>
      <c r="B82" s="30" t="s">
        <v>19</v>
      </c>
      <c r="C82" s="29">
        <v>1171</v>
      </c>
      <c r="D82" s="15"/>
      <c r="E82" s="24"/>
      <c r="F82" s="24"/>
      <c r="G82" s="29">
        <f t="shared" ref="G82:G84" si="5">C82+D82+E82+F82</f>
        <v>1171</v>
      </c>
      <c r="H82" s="11" t="s">
        <v>164</v>
      </c>
      <c r="I82" s="40" t="s">
        <v>16</v>
      </c>
      <c r="J82" s="46" t="s">
        <v>26</v>
      </c>
      <c r="K82" s="42" t="s">
        <v>25</v>
      </c>
      <c r="L82" s="42" t="s">
        <v>28</v>
      </c>
    </row>
    <row r="83" spans="1:12" s="16" customFormat="1" ht="12.75" customHeight="1" x14ac:dyDescent="0.25">
      <c r="A83" s="30" t="s">
        <v>141</v>
      </c>
      <c r="B83" s="30" t="s">
        <v>142</v>
      </c>
      <c r="C83" s="29">
        <v>693.1</v>
      </c>
      <c r="D83" s="15"/>
      <c r="E83" s="24"/>
      <c r="F83" s="24"/>
      <c r="G83" s="29">
        <f t="shared" si="5"/>
        <v>693.1</v>
      </c>
      <c r="H83" s="11" t="s">
        <v>164</v>
      </c>
      <c r="I83" s="40" t="s">
        <v>16</v>
      </c>
      <c r="J83" s="46" t="s">
        <v>26</v>
      </c>
      <c r="K83" s="42" t="s">
        <v>25</v>
      </c>
      <c r="L83" s="42" t="s">
        <v>28</v>
      </c>
    </row>
    <row r="84" spans="1:12" s="16" customFormat="1" ht="12.75" customHeight="1" x14ac:dyDescent="0.25">
      <c r="A84" s="30" t="s">
        <v>143</v>
      </c>
      <c r="B84" s="30" t="s">
        <v>144</v>
      </c>
      <c r="C84" s="29">
        <v>1040.5899999999999</v>
      </c>
      <c r="D84" s="15"/>
      <c r="E84" s="24"/>
      <c r="F84" s="24"/>
      <c r="G84" s="29">
        <f t="shared" si="5"/>
        <v>1040.5899999999999</v>
      </c>
      <c r="H84" s="11" t="s">
        <v>164</v>
      </c>
      <c r="I84" s="40" t="s">
        <v>16</v>
      </c>
      <c r="J84" s="46" t="s">
        <v>26</v>
      </c>
      <c r="K84" s="42" t="s">
        <v>25</v>
      </c>
      <c r="L84" s="42" t="s">
        <v>28</v>
      </c>
    </row>
  </sheetData>
  <sortState xmlns:xlrd2="http://schemas.microsoft.com/office/spreadsheetml/2017/richdata2" ref="A63:XFC66">
    <sortCondition ref="B63:B66"/>
  </sortState>
  <mergeCells count="3">
    <mergeCell ref="A62:L62"/>
    <mergeCell ref="A43:L43"/>
    <mergeCell ref="A44:L44"/>
  </mergeCells>
  <phoneticPr fontId="5" type="noConversion"/>
  <dataValidations count="2">
    <dataValidation type="textLength" operator="lessThanOrEqual" allowBlank="1" showInputMessage="1" showErrorMessage="1" errorTitle="Attenzione" error="Max 30 caratteri" sqref="A8:B10 A24:B24 A58:B61" xr:uid="{00000000-0002-0000-0000-000000000000}">
      <formula1>30</formula1>
    </dataValidation>
    <dataValidation type="textLength" operator="lessThanOrEqual" allowBlank="1" showInputMessage="1" showErrorMessage="1" errorTitle="Attenzione" error="max 50 caratteri" sqref="D61 G61 C8:C10 C58:C61 E58:F61 C24 E24:F24 E8 E10 E9:F9" xr:uid="{00000000-0002-0000-0000-000001000000}">
      <formula1>50</formula1>
    </dataValidation>
  </dataValidations>
  <pageMargins left="0.7" right="0.7" top="0.75" bottom="0.75" header="0.3" footer="0.3"/>
  <pageSetup paperSize="9" scale="56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D6654ECD44A3408A3F82D53B41CDDA" ma:contentTypeVersion="18" ma:contentTypeDescription="Creare un nuovo documento." ma:contentTypeScope="" ma:versionID="feed8d702e7f6d228e5e392806699a40">
  <xsd:schema xmlns:xsd="http://www.w3.org/2001/XMLSchema" xmlns:xs="http://www.w3.org/2001/XMLSchema" xmlns:p="http://schemas.microsoft.com/office/2006/metadata/properties" xmlns:ns2="a7ee4b41-5ec4-4106-84e3-cc62089304c5" xmlns:ns3="3b1cca5f-26a8-47d6-8569-eafa9039571e" targetNamespace="http://schemas.microsoft.com/office/2006/metadata/properties" ma:root="true" ma:fieldsID="009b6b06806697cf4d68cdbe0a41f672" ns2:_="" ns3:_="">
    <xsd:import namespace="a7ee4b41-5ec4-4106-84e3-cc62089304c5"/>
    <xsd:import namespace="3b1cca5f-26a8-47d6-8569-eafa90395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e4b41-5ec4-4106-84e3-cc6208930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4356fcd5-e36e-4d7d-affe-a2ad913d59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cca5f-26a8-47d6-8569-eafa903957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d0a2c81-2a7e-4b20-8723-27cd77d6a43d}" ma:internalName="TaxCatchAll" ma:showField="CatchAllData" ma:web="3b1cca5f-26a8-47d6-8569-eafa90395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1cca5f-26a8-47d6-8569-eafa9039571e" xsi:nil="true"/>
    <lcf76f155ced4ddcb4097134ff3c332f xmlns="a7ee4b41-5ec4-4106-84e3-cc62089304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57A1FD-836D-47BC-8335-6FEF2E1DD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e4b41-5ec4-4106-84e3-cc62089304c5"/>
    <ds:schemaRef ds:uri="3b1cca5f-26a8-47d6-8569-eafa90395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F7629E-7052-46C7-A300-16B6B861E539}">
  <ds:schemaRefs>
    <ds:schemaRef ds:uri="a7ee4b41-5ec4-4106-84e3-cc62089304c5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3b1cca5f-26a8-47d6-8569-eafa9039571e"/>
  </ds:schemaRefs>
</ds:datastoreItem>
</file>

<file path=customXml/itemProps3.xml><?xml version="1.0" encoding="utf-8"?>
<ds:datastoreItem xmlns:ds="http://schemas.openxmlformats.org/officeDocument/2006/customXml" ds:itemID="{D60359ED-BB49-4126-9422-44E2890B0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2024-05-29T10:50:53Z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0x0101007DD6654ECD44A3408A3F82D53B41CDDA</vt:lpwstr>
  </property>
  <property fmtid="{D5CDD505-2E9C-101B-9397-08002B2CF9AE}" pid="3" name="MediaServiceImageTags">
    <vt:lpwstr/>
  </property>
</Properties>
</file>